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\disk\PC09\【 工事関連 】成約書・原価計算書\金太宛 工事請求書\"/>
    </mc:Choice>
  </mc:AlternateContent>
  <bookViews>
    <workbookView xWindow="17280" yWindow="0" windowWidth="27840" windowHeight="12900"/>
  </bookViews>
  <sheets>
    <sheet name="契約" sheetId="22" r:id="rId1"/>
  </sheets>
  <definedNames>
    <definedName name="_xlnm.Print_Area" localSheetId="0">契約!$A$1:$AK$108</definedName>
  </definedNames>
  <calcPr calcId="162913"/>
</workbook>
</file>

<file path=xl/calcChain.xml><?xml version="1.0" encoding="utf-8"?>
<calcChain xmlns="http://schemas.openxmlformats.org/spreadsheetml/2006/main">
  <c r="W77" i="22" l="1"/>
  <c r="Q43" i="22" l="1"/>
  <c r="Q97" i="22" s="1"/>
  <c r="O30" i="22"/>
  <c r="G30" i="22"/>
  <c r="G31" i="22" s="1"/>
  <c r="P95" i="22" l="1"/>
  <c r="P94" i="22"/>
  <c r="P93" i="22"/>
  <c r="P92" i="22"/>
  <c r="P91" i="22"/>
  <c r="P90" i="22"/>
  <c r="T90" i="22"/>
  <c r="T95" i="22"/>
  <c r="T94" i="22"/>
  <c r="T93" i="22"/>
  <c r="T92" i="22"/>
  <c r="T91" i="22"/>
  <c r="C90" i="22" l="1"/>
  <c r="V91" i="22"/>
  <c r="V92" i="22"/>
  <c r="V93" i="22"/>
  <c r="V94" i="22"/>
  <c r="V95" i="22"/>
  <c r="V90" i="22"/>
  <c r="C95" i="22"/>
  <c r="C94" i="22"/>
  <c r="C93" i="22"/>
  <c r="C92" i="22"/>
  <c r="C91" i="22"/>
  <c r="AF95" i="22"/>
  <c r="AF91" i="22"/>
  <c r="AF92" i="22"/>
  <c r="AF93" i="22"/>
  <c r="AF94" i="22"/>
  <c r="AF90" i="22"/>
  <c r="G91" i="22"/>
  <c r="G92" i="22"/>
  <c r="G93" i="22"/>
  <c r="G94" i="22"/>
  <c r="G95" i="22"/>
  <c r="G90" i="22"/>
  <c r="G83" i="22"/>
  <c r="O84" i="22"/>
  <c r="O83" i="22"/>
  <c r="AE69" i="22"/>
  <c r="H69" i="22"/>
  <c r="I69" i="22"/>
  <c r="J69" i="22"/>
  <c r="K69" i="22"/>
  <c r="L69" i="22"/>
  <c r="G69" i="22"/>
  <c r="B73" i="22"/>
  <c r="W70" i="22"/>
  <c r="AE68" i="22"/>
  <c r="Y69" i="22"/>
  <c r="Y68" i="22"/>
  <c r="T69" i="22"/>
  <c r="T68" i="22"/>
  <c r="G62" i="22"/>
  <c r="W66" i="22"/>
  <c r="X66" i="22"/>
  <c r="Y66" i="22"/>
  <c r="Z66" i="22"/>
  <c r="AA66" i="22"/>
  <c r="AB66" i="22"/>
  <c r="AC66" i="22"/>
  <c r="AD66" i="22"/>
  <c r="AE66" i="22"/>
  <c r="AF66" i="22"/>
  <c r="AG66" i="22"/>
  <c r="AH66" i="22"/>
  <c r="AI66" i="22"/>
  <c r="V66" i="22"/>
  <c r="AB64" i="22"/>
  <c r="R64" i="22"/>
  <c r="R62" i="22"/>
  <c r="R60" i="22"/>
  <c r="R59" i="22"/>
  <c r="AG56" i="22"/>
  <c r="AD56" i="22"/>
  <c r="Z56" i="22"/>
  <c r="G84" i="22" l="1"/>
  <c r="AA36" i="22"/>
  <c r="AA90" i="22" s="1"/>
  <c r="AA37" i="22"/>
  <c r="AA91" i="22" s="1"/>
  <c r="AA38" i="22"/>
  <c r="AA92" i="22" s="1"/>
  <c r="AA39" i="22"/>
  <c r="AA40" i="22"/>
  <c r="AA94" i="22" s="1"/>
  <c r="AA41" i="22"/>
  <c r="AA95" i="22" s="1"/>
  <c r="O31" i="22"/>
  <c r="O85" i="22" s="1"/>
  <c r="G85" i="22"/>
  <c r="AA93" i="22" l="1"/>
  <c r="Z42" i="22"/>
  <c r="Z43" i="22" s="1"/>
  <c r="V30" i="22" l="1"/>
  <c r="AC30" i="22" s="1"/>
  <c r="V29" i="22"/>
  <c r="Z96" i="22"/>
  <c r="V83" i="22" l="1"/>
  <c r="AC29" i="22"/>
  <c r="AC83" i="22" s="1"/>
  <c r="V84" i="22"/>
  <c r="AC84" i="22"/>
  <c r="Z97" i="22"/>
  <c r="V31" i="22"/>
  <c r="V85" i="22" s="1"/>
  <c r="X24" i="22"/>
  <c r="X78" i="22" s="1"/>
  <c r="AC31" i="22" l="1"/>
  <c r="AC85" i="22" s="1"/>
  <c r="G24" i="22"/>
  <c r="G78" i="22" s="1"/>
</calcChain>
</file>

<file path=xl/sharedStrings.xml><?xml version="1.0" encoding="utf-8"?>
<sst xmlns="http://schemas.openxmlformats.org/spreadsheetml/2006/main" count="114" uniqueCount="62">
  <si>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</si>
  <si>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</si>
  <si>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</si>
  <si>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請求金額</t>
    <rPh sb="0" eb="2">
      <t>セイキュウ</t>
    </rPh>
    <rPh sb="2" eb="4">
      <t>キンガク</t>
    </rPh>
    <phoneticPr fontId="1"/>
  </si>
  <si>
    <t>住所</t>
    <rPh sb="0" eb="2">
      <t>ジュウショ</t>
    </rPh>
    <phoneticPr fontId="1"/>
  </si>
  <si>
    <t>社名</t>
    <rPh sb="0" eb="2">
      <t>シャメイ</t>
    </rPh>
    <phoneticPr fontId="1"/>
  </si>
  <si>
    <t>工　　事　　名　　称</t>
    <rPh sb="0" eb="1">
      <t>コウ</t>
    </rPh>
    <rPh sb="3" eb="4">
      <t>コト</t>
    </rPh>
    <rPh sb="6" eb="7">
      <t>ナ</t>
    </rPh>
    <rPh sb="9" eb="10">
      <t>ショウ</t>
    </rPh>
    <phoneticPr fontId="1"/>
  </si>
  <si>
    <t>円</t>
    <rPh sb="0" eb="1">
      <t>エン</t>
    </rPh>
    <phoneticPr fontId="1"/>
  </si>
  <si>
    <r>
      <t>株式会社　金太　　</t>
    </r>
    <r>
      <rPr>
        <b/>
        <sz val="12"/>
        <rFont val="HGS明朝E"/>
        <family val="1"/>
        <charset val="128"/>
      </rPr>
      <t>御中</t>
    </r>
    <rPh sb="0" eb="2">
      <t>カブシキ</t>
    </rPh>
    <rPh sb="2" eb="4">
      <t>カイシャ</t>
    </rPh>
    <rPh sb="5" eb="7">
      <t>キンタ</t>
    </rPh>
    <rPh sb="9" eb="11">
      <t>オンチュウ</t>
    </rPh>
    <phoneticPr fontId="1"/>
  </si>
  <si>
    <t>営業</t>
    <rPh sb="0" eb="2">
      <t>エイギョウ</t>
    </rPh>
    <phoneticPr fontId="1"/>
  </si>
  <si>
    <t>工務</t>
    <rPh sb="0" eb="2">
      <t>コウム</t>
    </rPh>
    <phoneticPr fontId="1"/>
  </si>
  <si>
    <t>店</t>
    <rPh sb="0" eb="1">
      <t>テン</t>
    </rPh>
    <phoneticPr fontId="1"/>
  </si>
  <si>
    <t>請求年月日</t>
    <rPh sb="0" eb="5">
      <t>セイキュウネンガッピ</t>
    </rPh>
    <phoneticPr fontId="1"/>
  </si>
  <si>
    <t>〒</t>
    <phoneticPr fontId="1"/>
  </si>
  <si>
    <t>TEL</t>
    <phoneticPr fontId="1"/>
  </si>
  <si>
    <t>FAX</t>
    <phoneticPr fontId="1"/>
  </si>
  <si>
    <t>（内消費税額</t>
    <rPh sb="1" eb="2">
      <t>ウチ</t>
    </rPh>
    <rPh sb="2" eb="5">
      <t>ショウヒゼイ</t>
    </rPh>
    <rPh sb="5" eb="6">
      <t>ガク</t>
    </rPh>
    <phoneticPr fontId="1"/>
  </si>
  <si>
    <t>円）</t>
    <rPh sb="0" eb="1">
      <t>エン</t>
    </rPh>
    <phoneticPr fontId="1"/>
  </si>
  <si>
    <t>注文書番号</t>
    <rPh sb="0" eb="3">
      <t>チュウモンショ</t>
    </rPh>
    <rPh sb="3" eb="5">
      <t>バンゴウ</t>
    </rPh>
    <phoneticPr fontId="1"/>
  </si>
  <si>
    <t>インボイス登録番号</t>
    <rPh sb="5" eb="7">
      <t>トウロク</t>
    </rPh>
    <rPh sb="7" eb="9">
      <t>バンゴウ</t>
    </rPh>
    <phoneticPr fontId="1"/>
  </si>
  <si>
    <t>金太担当者名</t>
    <rPh sb="0" eb="2">
      <t>キンタ</t>
    </rPh>
    <rPh sb="2" eb="4">
      <t>タントウ</t>
    </rPh>
    <rPh sb="4" eb="5">
      <t>シャ</t>
    </rPh>
    <rPh sb="5" eb="6">
      <t>メイ</t>
    </rPh>
    <phoneticPr fontId="1"/>
  </si>
  <si>
    <t>下記の通り請求いたします</t>
    <rPh sb="0" eb="2">
      <t>カキ</t>
    </rPh>
    <rPh sb="3" eb="4">
      <t>トオ</t>
    </rPh>
    <rPh sb="5" eb="7">
      <t>セイキュウ</t>
    </rPh>
    <phoneticPr fontId="1"/>
  </si>
  <si>
    <t>振込先</t>
    <rPh sb="0" eb="3">
      <t>フリコミサキ</t>
    </rPh>
    <phoneticPr fontId="1"/>
  </si>
  <si>
    <t>銀行名</t>
    <phoneticPr fontId="1"/>
  </si>
  <si>
    <t>店　名</t>
    <rPh sb="0" eb="1">
      <t>ミセ</t>
    </rPh>
    <rPh sb="2" eb="3">
      <t>ナ</t>
    </rPh>
    <phoneticPr fontId="1"/>
  </si>
  <si>
    <t>口座番号</t>
    <rPh sb="0" eb="2">
      <t>コウザ</t>
    </rPh>
    <rPh sb="2" eb="4">
      <t>バンゴウ</t>
    </rPh>
    <phoneticPr fontId="1"/>
  </si>
  <si>
    <t>銀行</t>
  </si>
  <si>
    <t>口座種別</t>
    <rPh sb="0" eb="2">
      <t>コウザ</t>
    </rPh>
    <rPh sb="2" eb="4">
      <t>シュベツ</t>
    </rPh>
    <phoneticPr fontId="1"/>
  </si>
  <si>
    <t>口座名義(ｶﾀｶﾅ)</t>
    <rPh sb="0" eb="2">
      <t>コウザ</t>
    </rPh>
    <rPh sb="2" eb="4">
      <t>メイギ</t>
    </rPh>
    <phoneticPr fontId="1"/>
  </si>
  <si>
    <t>工事番号
（金太記入欄）</t>
    <rPh sb="0" eb="2">
      <t>コウジ</t>
    </rPh>
    <rPh sb="2" eb="4">
      <t>バンゴウ</t>
    </rPh>
    <rPh sb="6" eb="8">
      <t>キンタ</t>
    </rPh>
    <rPh sb="8" eb="10">
      <t>キニュウ</t>
    </rPh>
    <rPh sb="10" eb="11">
      <t>ラン</t>
    </rPh>
    <phoneticPr fontId="1"/>
  </si>
  <si>
    <t>本体価格</t>
    <rPh sb="0" eb="2">
      <t>ホンタイ</t>
    </rPh>
    <rPh sb="2" eb="4">
      <t>カカク</t>
    </rPh>
    <phoneticPr fontId="1"/>
  </si>
  <si>
    <t>消費税額</t>
    <rPh sb="0" eb="3">
      <t>ショウヒゼイ</t>
    </rPh>
    <rPh sb="3" eb="4">
      <t>ガク</t>
    </rPh>
    <phoneticPr fontId="1"/>
  </si>
  <si>
    <t>合　　計</t>
    <rPh sb="0" eb="1">
      <t>アイ</t>
    </rPh>
    <rPh sb="3" eb="4">
      <t>ケイ</t>
    </rPh>
    <phoneticPr fontId="1"/>
  </si>
  <si>
    <t>契 約 金 額</t>
    <rPh sb="0" eb="1">
      <t>チギリ</t>
    </rPh>
    <rPh sb="2" eb="3">
      <t>ヤク</t>
    </rPh>
    <rPh sb="4" eb="5">
      <t>カネ</t>
    </rPh>
    <rPh sb="6" eb="7">
      <t>ガク</t>
    </rPh>
    <phoneticPr fontId="1"/>
  </si>
  <si>
    <t>今 回 請 求 額</t>
    <rPh sb="0" eb="1">
      <t>イマ</t>
    </rPh>
    <rPh sb="2" eb="3">
      <t>カイ</t>
    </rPh>
    <rPh sb="4" eb="5">
      <t>ウケ</t>
    </rPh>
    <rPh sb="6" eb="7">
      <t>モトム</t>
    </rPh>
    <rPh sb="8" eb="9">
      <t>ガク</t>
    </rPh>
    <phoneticPr fontId="1"/>
  </si>
  <si>
    <t>前 回 迄 請 求 額</t>
    <rPh sb="0" eb="1">
      <t>マエ</t>
    </rPh>
    <rPh sb="2" eb="3">
      <t>カイ</t>
    </rPh>
    <rPh sb="4" eb="5">
      <t>マデ</t>
    </rPh>
    <rPh sb="6" eb="7">
      <t>ウケ</t>
    </rPh>
    <rPh sb="8" eb="9">
      <t>モトム</t>
    </rPh>
    <rPh sb="10" eb="11">
      <t>ガク</t>
    </rPh>
    <phoneticPr fontId="1"/>
  </si>
  <si>
    <t>契 約 残 金 額</t>
    <rPh sb="0" eb="1">
      <t>チギリ</t>
    </rPh>
    <rPh sb="2" eb="3">
      <t>ヤク</t>
    </rPh>
    <rPh sb="4" eb="5">
      <t>ザン</t>
    </rPh>
    <rPh sb="6" eb="7">
      <t>カネ</t>
    </rPh>
    <rPh sb="8" eb="9">
      <t>ガク</t>
    </rPh>
    <phoneticPr fontId="1"/>
  </si>
  <si>
    <t>消費税の端数処理…四捨五入</t>
    <rPh sb="0" eb="3">
      <t>ショウヒゼイ</t>
    </rPh>
    <rPh sb="4" eb="8">
      <t>ハスウショリ</t>
    </rPh>
    <rPh sb="9" eb="13">
      <t>シシャゴニュウ</t>
    </rPh>
    <phoneticPr fontId="1"/>
  </si>
  <si>
    <t>*</t>
    <phoneticPr fontId="1"/>
  </si>
  <si>
    <t>改定　2023/8/25</t>
    <phoneticPr fontId="1"/>
  </si>
  <si>
    <t>【請求金額 内訳】</t>
    <rPh sb="1" eb="3">
      <t>セイキュウ</t>
    </rPh>
    <rPh sb="3" eb="5">
      <t>キンガク</t>
    </rPh>
    <rPh sb="6" eb="8">
      <t>ウチワケ</t>
    </rPh>
    <phoneticPr fontId="1"/>
  </si>
  <si>
    <t>【注文書金額内訳】</t>
    <rPh sb="1" eb="4">
      <t>チュウモンショ</t>
    </rPh>
    <rPh sb="4" eb="6">
      <t>キンガク</t>
    </rPh>
    <rPh sb="6" eb="8">
      <t>ウチワケ</t>
    </rPh>
    <phoneticPr fontId="1"/>
  </si>
  <si>
    <t>№</t>
    <phoneticPr fontId="1"/>
  </si>
  <si>
    <t>日付</t>
    <rPh sb="0" eb="2">
      <t>ヒヅケ</t>
    </rPh>
    <phoneticPr fontId="1"/>
  </si>
  <si>
    <t>内容</t>
    <rPh sb="0" eb="2">
      <t>ナイヨウ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</si>
  <si>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</si>
  <si>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</si>
  <si>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</si>
  <si>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</si>
  <si>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</si>
  <si>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合　計（税別）</t>
    <rPh sb="0" eb="1">
      <t>アイ</t>
    </rPh>
    <rPh sb="2" eb="3">
      <t>ケイ</t>
    </rPh>
    <rPh sb="4" eb="6">
      <t>ゼイベツ</t>
    </rPh>
    <phoneticPr fontId="1"/>
  </si>
  <si>
    <t>消 費 税 額</t>
    <rPh sb="0" eb="1">
      <t>ショウ</t>
    </rPh>
    <rPh sb="2" eb="3">
      <t>ヒ</t>
    </rPh>
    <rPh sb="4" eb="5">
      <t>ゼイ</t>
    </rPh>
    <rPh sb="6" eb="7">
      <t>ガク</t>
    </rPh>
    <phoneticPr fontId="1"/>
  </si>
  <si>
    <t>取引先コード</t>
    <rPh sb="0" eb="2">
      <t>トリヒキ</t>
    </rPh>
    <rPh sb="2" eb="3">
      <t>サキ</t>
    </rPh>
    <phoneticPr fontId="1"/>
  </si>
  <si>
    <t>（金太記入欄）</t>
    <phoneticPr fontId="1"/>
  </si>
  <si>
    <r>
      <t>株式会社　金太　　</t>
    </r>
    <r>
      <rPr>
        <b/>
        <sz val="12"/>
        <color rgb="FF0070C0"/>
        <rFont val="HGS明朝E"/>
        <family val="1"/>
        <charset val="128"/>
      </rPr>
      <t>御中</t>
    </r>
    <rPh sb="0" eb="2">
      <t>カブシキ</t>
    </rPh>
    <rPh sb="2" eb="4">
      <t>カイシャ</t>
    </rPh>
    <rPh sb="5" eb="7">
      <t>キンタ</t>
    </rPh>
    <rPh sb="9" eb="11">
      <t>オンチュウ</t>
    </rPh>
    <phoneticPr fontId="1"/>
  </si>
  <si>
    <t>工 事 請 求 書 (御社控)</t>
    <rPh sb="0" eb="1">
      <t>コウ</t>
    </rPh>
    <rPh sb="2" eb="3">
      <t>コト</t>
    </rPh>
    <rPh sb="4" eb="5">
      <t>ショウ</t>
    </rPh>
    <rPh sb="6" eb="7">
      <t>モトム</t>
    </rPh>
    <rPh sb="8" eb="9">
      <t>ショ</t>
    </rPh>
    <rPh sb="11" eb="13">
      <t>オンシャ</t>
    </rPh>
    <rPh sb="13" eb="14">
      <t>ヒカ</t>
    </rPh>
    <phoneticPr fontId="1"/>
  </si>
  <si>
    <t>*欄が不足する場合は適宜用紙にて記入添付してください</t>
    <rPh sb="1" eb="2">
      <t>ラン</t>
    </rPh>
    <rPh sb="3" eb="5">
      <t>フソク</t>
    </rPh>
    <rPh sb="7" eb="9">
      <t>バアイ</t>
    </rPh>
    <rPh sb="10" eb="12">
      <t>テキギ</t>
    </rPh>
    <rPh sb="12" eb="14">
      <t>ヨウシ</t>
    </rPh>
    <rPh sb="16" eb="18">
      <t>キニュウ</t>
    </rPh>
    <rPh sb="18" eb="20">
      <t>テンプ</t>
    </rPh>
    <phoneticPr fontId="1"/>
  </si>
  <si>
    <t>T</t>
    <phoneticPr fontId="1"/>
  </si>
  <si>
    <r>
      <t>工 事 請 求 書 (</t>
    </r>
    <r>
      <rPr>
        <b/>
        <u/>
        <sz val="16"/>
        <color rgb="FFFF0000"/>
        <rFont val="ＭＳ 明朝"/>
        <family val="1"/>
        <charset val="128"/>
      </rPr>
      <t>提出用</t>
    </r>
    <r>
      <rPr>
        <b/>
        <u/>
        <sz val="16"/>
        <rFont val="ＭＳ 明朝"/>
        <family val="1"/>
        <charset val="128"/>
      </rPr>
      <t>)</t>
    </r>
    <rPh sb="0" eb="1">
      <t>コウ</t>
    </rPh>
    <rPh sb="2" eb="3">
      <t>コト</t>
    </rPh>
    <rPh sb="4" eb="5">
      <t>ショウ</t>
    </rPh>
    <rPh sb="6" eb="7">
      <t>モトム</t>
    </rPh>
    <rPh sb="8" eb="9">
      <t>ショ</t>
    </rPh>
    <rPh sb="11" eb="14">
      <t>テイシュツヨウ</t>
    </rPh>
    <phoneticPr fontId="1"/>
  </si>
  <si>
    <t>税率</t>
    <rPh sb="0" eb="2">
      <t>ゼイリツ</t>
    </rPh>
    <phoneticPr fontId="1"/>
  </si>
  <si>
    <t xml:space="preserve"> </t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</si>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</sst>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00&quot; - &quot;0000"/>
  </numFmts>
  <fonts count="2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HGS明朝E"/>
      <family val="1"/>
      <charset val="128"/>
    </font>
    <font>
      <b/>
      <sz val="12"/>
      <name val="HGS明朝E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b/>
      <u/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b/>
      <sz val="14"/>
      <color rgb="FF0070C0"/>
      <name val="ＭＳ 明朝"/>
      <family val="1"/>
      <charset val="128"/>
    </font>
    <font>
      <sz val="9"/>
      <color theme="9" tint="-0.249977111117893"/>
      <name val="ＭＳ 明朝"/>
      <family val="1"/>
      <charset val="128"/>
    </font>
    <font>
      <sz val="11"/>
      <color theme="9" tint="-0.249977111117893"/>
      <name val="ＭＳ 明朝"/>
      <family val="1"/>
      <charset val="128"/>
    </font>
    <font>
      <b/>
      <u/>
      <sz val="16"/>
      <color rgb="FF0070C0"/>
      <name val="ＭＳ 明朝"/>
      <family val="1"/>
      <charset val="128"/>
    </font>
    <font>
      <b/>
      <sz val="16"/>
      <color rgb="FF0070C0"/>
      <name val="ＭＳ 明朝"/>
      <family val="1"/>
      <charset val="128"/>
    </font>
    <font>
      <b/>
      <sz val="14"/>
      <color rgb="FF0070C0"/>
      <name val="HGS明朝E"/>
      <family val="1"/>
      <charset val="128"/>
    </font>
    <font>
      <b/>
      <sz val="12"/>
      <color rgb="FF0070C0"/>
      <name val="HGS明朝E"/>
      <family val="1"/>
      <charset val="128"/>
    </font>
    <font>
      <b/>
      <sz val="18"/>
      <color rgb="FF0070C0"/>
      <name val="ＭＳ 明朝"/>
      <family val="1"/>
      <charset val="128"/>
    </font>
    <font>
      <sz val="12"/>
      <color rgb="FF0070C0"/>
      <name val="ＭＳ 明朝"/>
      <family val="1"/>
      <charset val="128"/>
    </font>
    <font>
      <b/>
      <u/>
      <sz val="16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/>
      <top/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thin">
        <color rgb="FF0070C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</cellStyleXfs>
  <cellXfs count="249">
    <xf numFmtId="0" fontId="0" fillId="0" borderId="0" xfId="0"/>
    <xf numFmtId="0" fontId="0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center"/>
      <protection locked="0"/>
    </xf>
    <xf numFmtId="0" fontId="0" fillId="0" borderId="0" xfId="0" applyAlignment="1" applyProtection="1"/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/>
    <xf numFmtId="0" fontId="9" fillId="0" borderId="0" xfId="0" applyFont="1" applyBorder="1" applyAlignment="1" applyProtection="1">
      <alignment vertical="center"/>
    </xf>
    <xf numFmtId="0" fontId="9" fillId="0" borderId="9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16" fillId="0" borderId="0" xfId="0" applyFont="1" applyBorder="1" applyAlignment="1" applyProtection="1"/>
    <xf numFmtId="0" fontId="0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Protection="1"/>
    <xf numFmtId="0" fontId="0" fillId="0" borderId="0" xfId="0" applyProtection="1"/>
    <xf numFmtId="0" fontId="0" fillId="0" borderId="9" xfId="0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Protection="1"/>
    <xf numFmtId="0" fontId="0" fillId="0" borderId="10" xfId="0" applyBorder="1" applyProtection="1"/>
    <xf numFmtId="0" fontId="2" fillId="0" borderId="0" xfId="0" applyFont="1" applyBorder="1" applyAlignment="1" applyProtection="1">
      <alignment vertical="center" shrinkToFit="1"/>
    </xf>
    <xf numFmtId="0" fontId="2" fillId="0" borderId="10" xfId="0" applyFont="1" applyBorder="1" applyProtection="1"/>
    <xf numFmtId="0" fontId="2" fillId="0" borderId="9" xfId="0" applyFont="1" applyBorder="1" applyProtection="1"/>
    <xf numFmtId="0" fontId="0" fillId="0" borderId="10" xfId="0" applyBorder="1" applyAlignment="1" applyProtection="1"/>
    <xf numFmtId="0" fontId="0" fillId="0" borderId="9" xfId="0" applyBorder="1" applyAlignment="1" applyProtection="1"/>
    <xf numFmtId="0" fontId="16" fillId="0" borderId="0" xfId="0" applyFont="1" applyBorder="1" applyAlignment="1" applyProtection="1">
      <alignment horizontal="right"/>
    </xf>
    <xf numFmtId="0" fontId="12" fillId="0" borderId="0" xfId="0" applyFont="1" applyBorder="1" applyProtection="1"/>
    <xf numFmtId="0" fontId="12" fillId="3" borderId="15" xfId="0" applyFont="1" applyFill="1" applyBorder="1" applyProtection="1"/>
    <xf numFmtId="41" fontId="12" fillId="0" borderId="0" xfId="0" applyNumberFormat="1" applyFont="1" applyAlignment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11" fillId="0" borderId="0" xfId="0" applyFont="1" applyBorder="1" applyAlignment="1" applyProtection="1">
      <alignment vertical="center"/>
    </xf>
    <xf numFmtId="0" fontId="18" fillId="0" borderId="0" xfId="0" applyFont="1" applyAlignment="1" applyProtection="1">
      <alignment vertical="top"/>
    </xf>
    <xf numFmtId="0" fontId="19" fillId="0" borderId="0" xfId="0" applyFont="1" applyProtection="1"/>
    <xf numFmtId="0" fontId="21" fillId="0" borderId="0" xfId="0" applyFont="1" applyBorder="1" applyAlignment="1" applyProtection="1">
      <alignment vertical="center"/>
    </xf>
    <xf numFmtId="0" fontId="21" fillId="0" borderId="9" xfId="0" applyFont="1" applyBorder="1" applyAlignment="1" applyProtection="1">
      <alignment vertical="center"/>
    </xf>
    <xf numFmtId="0" fontId="12" fillId="0" borderId="11" xfId="0" applyFont="1" applyBorder="1" applyAlignment="1" applyProtection="1">
      <alignment vertical="center"/>
    </xf>
    <xf numFmtId="0" fontId="16" fillId="0" borderId="7" xfId="0" applyFont="1" applyBorder="1" applyAlignment="1" applyProtection="1">
      <alignment vertical="center"/>
    </xf>
    <xf numFmtId="0" fontId="16" fillId="0" borderId="8" xfId="0" applyFont="1" applyBorder="1" applyProtection="1"/>
    <xf numFmtId="0" fontId="16" fillId="0" borderId="9" xfId="0" applyFont="1" applyBorder="1" applyProtection="1"/>
    <xf numFmtId="0" fontId="22" fillId="0" borderId="7" xfId="0" applyFont="1" applyBorder="1" applyAlignment="1" applyProtection="1">
      <alignment vertical="center"/>
    </xf>
    <xf numFmtId="0" fontId="16" fillId="0" borderId="0" xfId="0" applyFont="1" applyBorder="1" applyProtection="1"/>
    <xf numFmtId="0" fontId="24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6" fillId="0" borderId="1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6" fillId="0" borderId="10" xfId="0" applyFont="1" applyBorder="1" applyProtection="1"/>
    <xf numFmtId="0" fontId="12" fillId="0" borderId="0" xfId="0" applyFont="1" applyBorder="1" applyAlignment="1" applyProtection="1">
      <alignment vertical="center" shrinkToFit="1"/>
    </xf>
    <xf numFmtId="0" fontId="12" fillId="0" borderId="15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vertical="center"/>
    </xf>
    <xf numFmtId="0" fontId="12" fillId="0" borderId="10" xfId="0" applyFont="1" applyBorder="1" applyProtection="1"/>
    <xf numFmtId="0" fontId="12" fillId="0" borderId="9" xfId="0" applyFont="1" applyBorder="1" applyProtection="1"/>
    <xf numFmtId="0" fontId="16" fillId="0" borderId="10" xfId="0" applyFont="1" applyBorder="1" applyAlignment="1" applyProtection="1"/>
    <xf numFmtId="0" fontId="16" fillId="0" borderId="9" xfId="0" applyFont="1" applyBorder="1" applyAlignment="1" applyProtection="1"/>
    <xf numFmtId="0" fontId="16" fillId="0" borderId="12" xfId="0" applyFont="1" applyBorder="1" applyProtection="1"/>
    <xf numFmtId="0" fontId="16" fillId="0" borderId="13" xfId="0" applyFont="1" applyBorder="1" applyProtection="1"/>
    <xf numFmtId="0" fontId="16" fillId="0" borderId="14" xfId="0" applyFont="1" applyBorder="1" applyProtection="1"/>
    <xf numFmtId="0" fontId="13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vertical="center"/>
    </xf>
    <xf numFmtId="0" fontId="0" fillId="0" borderId="0" xfId="0" applyAlignment="1" applyProtection="1">
      <alignment horizontal="left"/>
    </xf>
    <xf numFmtId="0" fontId="12" fillId="0" borderId="34" xfId="0" applyFont="1" applyBorder="1" applyAlignment="1" applyProtection="1"/>
    <xf numFmtId="0" fontId="12" fillId="0" borderId="34" xfId="0" applyFont="1" applyBorder="1" applyProtection="1"/>
    <xf numFmtId="0" fontId="12" fillId="0" borderId="35" xfId="0" applyFont="1" applyBorder="1" applyProtection="1"/>
    <xf numFmtId="0" fontId="12" fillId="0" borderId="39" xfId="0" applyFont="1" applyBorder="1" applyProtection="1"/>
    <xf numFmtId="0" fontId="2" fillId="0" borderId="34" xfId="0" applyFont="1" applyBorder="1" applyAlignment="1" applyProtection="1"/>
    <xf numFmtId="0" fontId="2" fillId="0" borderId="34" xfId="0" applyFont="1" applyBorder="1" applyProtection="1"/>
    <xf numFmtId="0" fontId="2" fillId="0" borderId="35" xfId="0" applyFont="1" applyBorder="1" applyProtection="1"/>
    <xf numFmtId="0" fontId="2" fillId="0" borderId="39" xfId="0" applyFont="1" applyBorder="1" applyProtection="1"/>
    <xf numFmtId="0" fontId="16" fillId="0" borderId="0" xfId="0" applyFont="1" applyBorder="1" applyAlignment="1" applyProtection="1">
      <alignment horizontal="center" vertical="center"/>
    </xf>
    <xf numFmtId="0" fontId="16" fillId="0" borderId="31" xfId="0" applyFont="1" applyBorder="1" applyAlignment="1" applyProtection="1">
      <alignment horizontal="center" vertical="center"/>
    </xf>
    <xf numFmtId="41" fontId="16" fillId="0" borderId="16" xfId="1" applyNumberFormat="1" applyFont="1" applyBorder="1" applyAlignment="1" applyProtection="1"/>
    <xf numFmtId="41" fontId="16" fillId="0" borderId="17" xfId="1" applyNumberFormat="1" applyFont="1" applyBorder="1" applyAlignment="1" applyProtection="1"/>
    <xf numFmtId="41" fontId="16" fillId="0" borderId="18" xfId="1" applyNumberFormat="1" applyFont="1" applyBorder="1" applyAlignment="1" applyProtection="1"/>
    <xf numFmtId="0" fontId="12" fillId="3" borderId="16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0" fontId="12" fillId="3" borderId="18" xfId="0" applyFont="1" applyFill="1" applyBorder="1" applyAlignment="1" applyProtection="1">
      <alignment horizontal="center" vertical="center"/>
    </xf>
    <xf numFmtId="9" fontId="0" fillId="0" borderId="16" xfId="2" applyFont="1" applyFill="1" applyBorder="1" applyAlignment="1" applyProtection="1">
      <alignment horizontal="center"/>
      <protection locked="0"/>
    </xf>
    <xf numFmtId="9" fontId="0" fillId="0" borderId="17" xfId="2" applyFont="1" applyFill="1" applyBorder="1" applyAlignment="1" applyProtection="1">
      <alignment horizontal="center"/>
      <protection locked="0"/>
    </xf>
    <xf numFmtId="9" fontId="0" fillId="0" borderId="18" xfId="2" applyFont="1" applyFill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center" vertical="center"/>
    </xf>
    <xf numFmtId="0" fontId="12" fillId="0" borderId="31" xfId="0" applyFont="1" applyBorder="1" applyAlignment="1" applyProtection="1">
      <alignment horizontal="center" vertical="center"/>
    </xf>
    <xf numFmtId="41" fontId="16" fillId="0" borderId="0" xfId="1" applyNumberFormat="1" applyFont="1" applyBorder="1" applyAlignment="1" applyProtection="1">
      <alignment vertical="center"/>
    </xf>
    <xf numFmtId="41" fontId="16" fillId="0" borderId="31" xfId="1" applyNumberFormat="1" applyFont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0" fillId="0" borderId="6" xfId="0" applyBorder="1" applyAlignment="1" applyProtection="1"/>
    <xf numFmtId="0" fontId="18" fillId="2" borderId="19" xfId="0" applyFont="1" applyFill="1" applyBorder="1" applyAlignment="1" applyProtection="1">
      <alignment horizontal="center" vertical="center" wrapText="1"/>
    </xf>
    <xf numFmtId="0" fontId="18" fillId="2" borderId="19" xfId="0" applyFont="1" applyFill="1" applyBorder="1" applyAlignment="1" applyProtection="1">
      <alignment horizontal="center" vertical="center"/>
    </xf>
    <xf numFmtId="0" fontId="18" fillId="2" borderId="20" xfId="0" applyFont="1" applyFill="1" applyBorder="1" applyAlignment="1" applyProtection="1">
      <alignment horizontal="center" vertical="center"/>
    </xf>
    <xf numFmtId="0" fontId="18" fillId="0" borderId="19" xfId="0" applyFont="1" applyBorder="1" applyAlignment="1" applyProtection="1">
      <alignment horizontal="center"/>
    </xf>
    <xf numFmtId="0" fontId="18" fillId="0" borderId="20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 vertical="center" textRotation="255" readingOrder="1"/>
    </xf>
    <xf numFmtId="0" fontId="0" fillId="0" borderId="4" xfId="0" applyBorder="1" applyAlignment="1" applyProtection="1">
      <alignment horizontal="center" vertical="center" textRotation="255" readingOrder="1"/>
    </xf>
    <xf numFmtId="0" fontId="0" fillId="0" borderId="3" xfId="0" applyBorder="1" applyAlignment="1" applyProtection="1">
      <alignment horizontal="center" vertical="center" textRotation="255" readingOrder="1"/>
    </xf>
    <xf numFmtId="0" fontId="12" fillId="3" borderId="15" xfId="0" applyFont="1" applyFill="1" applyBorder="1" applyAlignment="1" applyProtection="1">
      <alignment horizontal="center"/>
    </xf>
    <xf numFmtId="41" fontId="12" fillId="0" borderId="15" xfId="0" applyNumberFormat="1" applyFont="1" applyBorder="1" applyAlignment="1" applyProtection="1"/>
    <xf numFmtId="41" fontId="12" fillId="0" borderId="15" xfId="1" applyNumberFormat="1" applyFont="1" applyFill="1" applyBorder="1" applyAlignment="1" applyProtection="1"/>
    <xf numFmtId="41" fontId="12" fillId="0" borderId="15" xfId="1" applyNumberFormat="1" applyFont="1" applyFill="1" applyBorder="1" applyAlignment="1" applyProtection="1">
      <alignment horizontal="right"/>
    </xf>
    <xf numFmtId="0" fontId="12" fillId="0" borderId="15" xfId="1" applyNumberFormat="1" applyFont="1" applyFill="1" applyBorder="1" applyAlignment="1" applyProtection="1">
      <alignment horizontal="right"/>
    </xf>
    <xf numFmtId="41" fontId="12" fillId="0" borderId="0" xfId="1" applyNumberFormat="1" applyFont="1" applyAlignment="1" applyProtection="1"/>
    <xf numFmtId="0" fontId="7" fillId="0" borderId="1" xfId="0" applyFont="1" applyBorder="1" applyAlignment="1" applyProtection="1">
      <alignment horizontal="center" vertical="center" textRotation="255" readingOrder="1"/>
    </xf>
    <xf numFmtId="0" fontId="0" fillId="0" borderId="2" xfId="0" applyBorder="1" applyAlignment="1" applyProtection="1">
      <alignment horizontal="center" vertical="center" textRotation="255" readingOrder="1"/>
    </xf>
    <xf numFmtId="0" fontId="7" fillId="0" borderId="5" xfId="0" applyFont="1" applyBorder="1" applyAlignment="1" applyProtection="1">
      <alignment horizontal="center" vertical="center"/>
    </xf>
    <xf numFmtId="0" fontId="0" fillId="0" borderId="5" xfId="0" applyBorder="1" applyAlignment="1" applyProtection="1"/>
    <xf numFmtId="14" fontId="12" fillId="0" borderId="15" xfId="0" applyNumberFormat="1" applyFont="1" applyFill="1" applyBorder="1" applyAlignment="1" applyProtection="1">
      <alignment horizontal="center"/>
    </xf>
    <xf numFmtId="0" fontId="12" fillId="0" borderId="15" xfId="0" applyFont="1" applyFill="1" applyBorder="1" applyAlignment="1" applyProtection="1"/>
    <xf numFmtId="9" fontId="12" fillId="0" borderId="15" xfId="2" applyFont="1" applyFill="1" applyBorder="1" applyAlignment="1" applyProtection="1">
      <alignment horizontal="center"/>
    </xf>
    <xf numFmtId="38" fontId="12" fillId="0" borderId="15" xfId="1" applyFont="1" applyFill="1" applyBorder="1" applyAlignment="1" applyProtection="1">
      <alignment horizontal="center"/>
    </xf>
    <xf numFmtId="0" fontId="12" fillId="3" borderId="0" xfId="0" applyFont="1" applyFill="1" applyAlignment="1" applyProtection="1">
      <alignment horizontal="center"/>
    </xf>
    <xf numFmtId="0" fontId="15" fillId="0" borderId="0" xfId="0" applyFont="1" applyBorder="1" applyAlignment="1" applyProtection="1">
      <alignment horizontal="left" vertical="center"/>
    </xf>
    <xf numFmtId="0" fontId="12" fillId="3" borderId="16" xfId="0" applyFont="1" applyFill="1" applyBorder="1" applyAlignment="1" applyProtection="1">
      <alignment horizontal="center"/>
    </xf>
    <xf numFmtId="0" fontId="12" fillId="3" borderId="17" xfId="0" applyFont="1" applyFill="1" applyBorder="1" applyAlignment="1" applyProtection="1">
      <alignment horizontal="center"/>
    </xf>
    <xf numFmtId="0" fontId="12" fillId="3" borderId="18" xfId="0" applyFont="1" applyFill="1" applyBorder="1" applyAlignment="1" applyProtection="1">
      <alignment horizontal="center"/>
    </xf>
    <xf numFmtId="41" fontId="16" fillId="0" borderId="16" xfId="1" applyNumberFormat="1" applyFont="1" applyBorder="1" applyAlignment="1" applyProtection="1">
      <alignment horizontal="center"/>
    </xf>
    <xf numFmtId="41" fontId="16" fillId="0" borderId="17" xfId="1" applyNumberFormat="1" applyFont="1" applyBorder="1" applyAlignment="1" applyProtection="1">
      <alignment horizontal="center"/>
    </xf>
    <xf numFmtId="41" fontId="16" fillId="0" borderId="18" xfId="1" applyNumberFormat="1" applyFont="1" applyBorder="1" applyAlignment="1" applyProtection="1">
      <alignment horizontal="center"/>
    </xf>
    <xf numFmtId="0" fontId="13" fillId="3" borderId="15" xfId="0" applyFont="1" applyFill="1" applyBorder="1" applyAlignment="1" applyProtection="1">
      <alignment horizont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13" fillId="3" borderId="16" xfId="0" applyFont="1" applyFill="1" applyBorder="1" applyAlignment="1" applyProtection="1">
      <alignment horizontal="center"/>
    </xf>
    <xf numFmtId="0" fontId="13" fillId="3" borderId="17" xfId="0" applyFont="1" applyFill="1" applyBorder="1" applyAlignment="1" applyProtection="1">
      <alignment horizontal="center"/>
    </xf>
    <xf numFmtId="0" fontId="13" fillId="3" borderId="18" xfId="0" applyFont="1" applyFill="1" applyBorder="1" applyAlignment="1" applyProtection="1">
      <alignment horizontal="center"/>
    </xf>
    <xf numFmtId="0" fontId="16" fillId="0" borderId="16" xfId="0" applyFont="1" applyBorder="1" applyAlignment="1" applyProtection="1">
      <alignment horizontal="center"/>
    </xf>
    <xf numFmtId="0" fontId="16" fillId="0" borderId="17" xfId="0" applyFont="1" applyBorder="1" applyAlignment="1" applyProtection="1">
      <alignment horizontal="center"/>
    </xf>
    <xf numFmtId="0" fontId="16" fillId="0" borderId="18" xfId="0" applyFont="1" applyBorder="1" applyAlignment="1" applyProtection="1">
      <alignment horizontal="center"/>
    </xf>
    <xf numFmtId="38" fontId="2" fillId="0" borderId="15" xfId="1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/>
    <xf numFmtId="14" fontId="2" fillId="0" borderId="15" xfId="0" applyNumberFormat="1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protection locked="0"/>
    </xf>
    <xf numFmtId="0" fontId="12" fillId="0" borderId="15" xfId="0" applyFont="1" applyBorder="1" applyAlignment="1" applyProtection="1">
      <alignment horizontal="center"/>
      <protection locked="0"/>
    </xf>
    <xf numFmtId="41" fontId="2" fillId="0" borderId="15" xfId="1" applyNumberFormat="1" applyFont="1" applyBorder="1" applyAlignment="1" applyProtection="1">
      <protection locked="0"/>
    </xf>
    <xf numFmtId="41" fontId="12" fillId="0" borderId="15" xfId="1" applyNumberFormat="1" applyFont="1" applyBorder="1" applyAlignment="1" applyProtection="1"/>
    <xf numFmtId="0" fontId="2" fillId="0" borderId="16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12" fillId="3" borderId="36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176" fontId="2" fillId="0" borderId="34" xfId="0" applyNumberFormat="1" applyFont="1" applyBorder="1" applyAlignment="1" applyProtection="1">
      <alignment horizontal="center"/>
      <protection locked="0"/>
    </xf>
    <xf numFmtId="0" fontId="12" fillId="3" borderId="33" xfId="0" applyFont="1" applyFill="1" applyBorder="1" applyAlignment="1" applyProtection="1">
      <alignment horizontal="center"/>
    </xf>
    <xf numFmtId="0" fontId="12" fillId="3" borderId="34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37" xfId="0" applyFont="1" applyBorder="1" applyAlignment="1" applyProtection="1">
      <alignment horizontal="center" vertical="center" shrinkToFit="1"/>
      <protection locked="0"/>
    </xf>
    <xf numFmtId="0" fontId="12" fillId="3" borderId="38" xfId="0" applyFont="1" applyFill="1" applyBorder="1" applyAlignment="1" applyProtection="1">
      <alignment horizontal="center" vertical="center"/>
    </xf>
    <xf numFmtId="0" fontId="12" fillId="3" borderId="39" xfId="0" applyFont="1" applyFill="1" applyBorder="1" applyAlignment="1" applyProtection="1">
      <alignment horizontal="center" vertical="center"/>
    </xf>
    <xf numFmtId="41" fontId="17" fillId="0" borderId="23" xfId="0" applyNumberFormat="1" applyFont="1" applyBorder="1" applyAlignment="1" applyProtection="1">
      <alignment horizontal="center" vertical="center"/>
    </xf>
    <xf numFmtId="41" fontId="17" fillId="0" borderId="0" xfId="0" applyNumberFormat="1" applyFont="1" applyBorder="1" applyAlignment="1" applyProtection="1">
      <alignment horizontal="center" vertical="center"/>
    </xf>
    <xf numFmtId="41" fontId="17" fillId="0" borderId="29" xfId="0" applyNumberFormat="1" applyFont="1" applyBorder="1" applyAlignment="1" applyProtection="1">
      <alignment horizontal="center" vertical="center"/>
    </xf>
    <xf numFmtId="41" fontId="17" fillId="0" borderId="31" xfId="0" applyNumberFormat="1" applyFont="1" applyBorder="1" applyAlignment="1" applyProtection="1">
      <alignment horizontal="center" vertical="center"/>
    </xf>
    <xf numFmtId="0" fontId="16" fillId="3" borderId="19" xfId="0" applyFont="1" applyFill="1" applyBorder="1" applyAlignment="1" applyProtection="1">
      <alignment horizontal="center" vertical="center"/>
    </xf>
    <xf numFmtId="0" fontId="16" fillId="3" borderId="30" xfId="0" applyFont="1" applyFill="1" applyBorder="1" applyAlignment="1" applyProtection="1">
      <alignment horizontal="center" vertical="center"/>
    </xf>
    <xf numFmtId="0" fontId="15" fillId="3" borderId="16" xfId="0" applyFont="1" applyFill="1" applyBorder="1" applyAlignment="1" applyProtection="1">
      <alignment horizontal="center" vertical="center"/>
    </xf>
    <xf numFmtId="0" fontId="15" fillId="3" borderId="17" xfId="0" applyFont="1" applyFill="1" applyBorder="1" applyAlignment="1" applyProtection="1">
      <alignment horizontal="center" vertical="center"/>
    </xf>
    <xf numFmtId="0" fontId="15" fillId="3" borderId="18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/>
    <xf numFmtId="0" fontId="16" fillId="0" borderId="31" xfId="0" applyFont="1" applyBorder="1" applyAlignment="1" applyProtection="1"/>
    <xf numFmtId="41" fontId="0" fillId="0" borderId="16" xfId="1" applyNumberFormat="1" applyFont="1" applyBorder="1" applyAlignment="1" applyProtection="1">
      <protection locked="0"/>
    </xf>
    <xf numFmtId="41" fontId="0" fillId="0" borderId="17" xfId="1" applyNumberFormat="1" applyFont="1" applyBorder="1" applyAlignment="1" applyProtection="1">
      <protection locked="0"/>
    </xf>
    <xf numFmtId="41" fontId="0" fillId="0" borderId="18" xfId="1" applyNumberFormat="1" applyFont="1" applyBorder="1" applyAlignment="1" applyProtection="1">
      <protection locked="0"/>
    </xf>
    <xf numFmtId="41" fontId="0" fillId="0" borderId="16" xfId="1" applyNumberFormat="1" applyFont="1" applyBorder="1" applyAlignment="1" applyProtection="1"/>
    <xf numFmtId="41" fontId="0" fillId="0" borderId="17" xfId="1" applyNumberFormat="1" applyFont="1" applyBorder="1" applyAlignment="1" applyProtection="1"/>
    <xf numFmtId="41" fontId="0" fillId="0" borderId="18" xfId="1" applyNumberFormat="1" applyFont="1" applyBorder="1" applyAlignment="1" applyProtection="1"/>
    <xf numFmtId="41" fontId="16" fillId="0" borderId="16" xfId="1" applyNumberFormat="1" applyFont="1" applyBorder="1" applyAlignment="1" applyProtection="1">
      <protection locked="0"/>
    </xf>
    <xf numFmtId="41" fontId="16" fillId="0" borderId="17" xfId="1" applyNumberFormat="1" applyFont="1" applyBorder="1" applyAlignment="1" applyProtection="1">
      <protection locked="0"/>
    </xf>
    <xf numFmtId="41" fontId="16" fillId="0" borderId="18" xfId="1" applyNumberFormat="1" applyFont="1" applyBorder="1" applyAlignment="1" applyProtection="1">
      <protection locked="0"/>
    </xf>
    <xf numFmtId="0" fontId="8" fillId="0" borderId="19" xfId="0" applyFont="1" applyBorder="1" applyAlignment="1" applyProtection="1">
      <alignment horizontal="center"/>
    </xf>
    <xf numFmtId="0" fontId="8" fillId="0" borderId="20" xfId="0" applyFont="1" applyBorder="1" applyAlignment="1" applyProtection="1">
      <alignment horizontal="center"/>
    </xf>
    <xf numFmtId="0" fontId="13" fillId="3" borderId="19" xfId="0" applyFont="1" applyFill="1" applyBorder="1" applyAlignment="1" applyProtection="1">
      <alignment horizontal="center" vertical="center" textRotation="255"/>
    </xf>
    <xf numFmtId="0" fontId="13" fillId="3" borderId="28" xfId="0" applyFont="1" applyFill="1" applyBorder="1" applyAlignment="1" applyProtection="1">
      <alignment horizontal="center" vertical="center" textRotation="255"/>
    </xf>
    <xf numFmtId="0" fontId="13" fillId="3" borderId="20" xfId="0" applyFont="1" applyFill="1" applyBorder="1" applyAlignment="1" applyProtection="1">
      <alignment horizontal="center" vertical="center" textRotation="255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49" fontId="0" fillId="0" borderId="16" xfId="0" applyNumberFormat="1" applyFont="1" applyBorder="1" applyAlignment="1" applyProtection="1">
      <alignment horizontal="center"/>
      <protection locked="0"/>
    </xf>
    <xf numFmtId="49" fontId="0" fillId="0" borderId="17" xfId="0" applyNumberFormat="1" applyFont="1" applyBorder="1" applyAlignment="1" applyProtection="1">
      <alignment horizontal="center"/>
      <protection locked="0"/>
    </xf>
    <xf numFmtId="49" fontId="0" fillId="0" borderId="18" xfId="0" applyNumberFormat="1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/>
    <xf numFmtId="0" fontId="0" fillId="0" borderId="0" xfId="0" applyBorder="1" applyAlignment="1" applyProtection="1">
      <alignment horizontal="center" vertical="center"/>
      <protection locked="0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37" xfId="0" applyFont="1" applyBorder="1" applyAlignment="1" applyProtection="1">
      <alignment vertical="center" shrinkToFit="1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protection locked="0"/>
    </xf>
    <xf numFmtId="0" fontId="12" fillId="0" borderId="18" xfId="0" applyFont="1" applyBorder="1" applyAlignment="1" applyProtection="1"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12" fillId="0" borderId="17" xfId="0" applyFont="1" applyBorder="1" applyAlignment="1" applyProtection="1"/>
    <xf numFmtId="0" fontId="12" fillId="0" borderId="18" xfId="0" applyFont="1" applyBorder="1" applyAlignment="1" applyProtection="1"/>
    <xf numFmtId="41" fontId="0" fillId="0" borderId="16" xfId="1" applyNumberFormat="1" applyFont="1" applyBorder="1" applyAlignment="1" applyProtection="1">
      <alignment horizontal="center"/>
      <protection locked="0"/>
    </xf>
    <xf numFmtId="41" fontId="0" fillId="0" borderId="17" xfId="1" applyNumberFormat="1" applyFont="1" applyBorder="1" applyAlignment="1" applyProtection="1">
      <alignment horizontal="center"/>
      <protection locked="0"/>
    </xf>
    <xf numFmtId="41" fontId="0" fillId="0" borderId="18" xfId="1" applyNumberFormat="1" applyFont="1" applyBorder="1" applyAlignment="1" applyProtection="1">
      <alignment horizontal="center"/>
      <protection locked="0"/>
    </xf>
    <xf numFmtId="9" fontId="0" fillId="4" borderId="16" xfId="2" applyFont="1" applyFill="1" applyBorder="1" applyAlignment="1" applyProtection="1">
      <alignment horizontal="center"/>
      <protection locked="0"/>
    </xf>
    <xf numFmtId="9" fontId="0" fillId="4" borderId="17" xfId="2" applyFont="1" applyFill="1" applyBorder="1" applyAlignment="1" applyProtection="1">
      <alignment horizontal="center"/>
      <protection locked="0"/>
    </xf>
    <xf numFmtId="9" fontId="0" fillId="4" borderId="18" xfId="2" applyFont="1" applyFill="1" applyBorder="1" applyAlignment="1" applyProtection="1">
      <alignment horizontal="center"/>
      <protection locked="0"/>
    </xf>
    <xf numFmtId="0" fontId="22" fillId="0" borderId="11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/>
    </xf>
    <xf numFmtId="0" fontId="25" fillId="0" borderId="21" xfId="0" applyFont="1" applyBorder="1" applyAlignment="1" applyProtection="1">
      <alignment horizontal="center" vertical="center"/>
    </xf>
    <xf numFmtId="0" fontId="25" fillId="0" borderId="24" xfId="0" applyFont="1" applyBorder="1" applyAlignment="1" applyProtection="1">
      <alignment horizontal="center" vertical="center"/>
    </xf>
    <xf numFmtId="0" fontId="25" fillId="0" borderId="25" xfId="0" applyFont="1" applyBorder="1" applyAlignment="1" applyProtection="1">
      <alignment horizontal="center" vertical="center"/>
    </xf>
    <xf numFmtId="0" fontId="25" fillId="0" borderId="22" xfId="0" applyFont="1" applyBorder="1" applyAlignment="1" applyProtection="1">
      <alignment horizontal="center" vertical="center"/>
    </xf>
    <xf numFmtId="0" fontId="25" fillId="0" borderId="26" xfId="0" applyFont="1" applyBorder="1" applyAlignment="1" applyProtection="1">
      <alignment horizontal="center" vertical="center"/>
    </xf>
    <xf numFmtId="0" fontId="25" fillId="0" borderId="27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/>
    </xf>
    <xf numFmtId="0" fontId="12" fillId="0" borderId="17" xfId="0" applyFont="1" applyBorder="1" applyAlignment="1" applyProtection="1">
      <alignment horizontal="center"/>
    </xf>
    <xf numFmtId="0" fontId="12" fillId="0" borderId="18" xfId="0" applyFont="1" applyBorder="1" applyAlignment="1" applyProtection="1">
      <alignment horizontal="center"/>
    </xf>
    <xf numFmtId="0" fontId="16" fillId="0" borderId="16" xfId="0" applyNumberFormat="1" applyFont="1" applyBorder="1" applyAlignment="1" applyProtection="1">
      <alignment horizontal="center"/>
    </xf>
    <xf numFmtId="0" fontId="16" fillId="0" borderId="17" xfId="0" applyNumberFormat="1" applyFont="1" applyBorder="1" applyAlignment="1" applyProtection="1">
      <alignment horizontal="center"/>
    </xf>
    <xf numFmtId="0" fontId="16" fillId="0" borderId="18" xfId="0" applyNumberFormat="1" applyFont="1" applyBorder="1" applyAlignment="1" applyProtection="1">
      <alignment horizontal="center"/>
    </xf>
    <xf numFmtId="9" fontId="12" fillId="0" borderId="0" xfId="2" applyFont="1" applyBorder="1" applyAlignment="1" applyProtection="1">
      <alignment horizontal="center"/>
    </xf>
    <xf numFmtId="9" fontId="12" fillId="0" borderId="32" xfId="2" applyFont="1" applyBorder="1" applyAlignment="1" applyProtection="1">
      <alignment horizontal="center"/>
    </xf>
    <xf numFmtId="0" fontId="12" fillId="0" borderId="16" xfId="0" applyFont="1" applyFill="1" applyBorder="1" applyAlignment="1" applyProtection="1"/>
    <xf numFmtId="0" fontId="12" fillId="0" borderId="17" xfId="0" applyFont="1" applyFill="1" applyBorder="1" applyAlignment="1" applyProtection="1"/>
    <xf numFmtId="0" fontId="12" fillId="0" borderId="18" xfId="0" applyFont="1" applyFill="1" applyBorder="1" applyAlignment="1" applyProtection="1"/>
    <xf numFmtId="176" fontId="12" fillId="0" borderId="34" xfId="0" applyNumberFormat="1" applyFont="1" applyBorder="1" applyAlignment="1" applyProtection="1">
      <alignment horizontal="center"/>
    </xf>
    <xf numFmtId="0" fontId="12" fillId="0" borderId="0" xfId="0" applyFont="1" applyBorder="1" applyAlignment="1" applyProtection="1">
      <alignment vertical="center" shrinkToFit="1"/>
    </xf>
    <xf numFmtId="0" fontId="12" fillId="0" borderId="37" xfId="0" applyFont="1" applyBorder="1" applyAlignment="1" applyProtection="1">
      <alignment vertical="center" shrinkToFit="1"/>
    </xf>
    <xf numFmtId="0" fontId="12" fillId="0" borderId="0" xfId="0" applyFont="1" applyBorder="1" applyAlignment="1" applyProtection="1">
      <alignment horizontal="center" vertical="center" shrinkToFit="1"/>
    </xf>
    <xf numFmtId="0" fontId="12" fillId="0" borderId="37" xfId="0" applyFont="1" applyBorder="1" applyAlignment="1" applyProtection="1">
      <alignment horizontal="center" vertical="center" shrinkToFit="1"/>
    </xf>
    <xf numFmtId="0" fontId="12" fillId="0" borderId="39" xfId="0" applyFont="1" applyBorder="1" applyAlignment="1" applyProtection="1">
      <alignment horizontal="center" vertical="center"/>
    </xf>
    <xf numFmtId="0" fontId="12" fillId="0" borderId="40" xfId="0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85725</xdr:colOff>
      <xdr:row>7</xdr:row>
      <xdr:rowOff>76200</xdr:rowOff>
    </xdr:from>
    <xdr:ext cx="228600" cy="209550"/>
    <xdr:sp macro="" textlink="">
      <xdr:nvSpPr>
        <xdr:cNvPr id="3" name="円/楕円 2"/>
        <xdr:cNvSpPr/>
      </xdr:nvSpPr>
      <xdr:spPr>
        <a:xfrm>
          <a:off x="5991225" y="1276350"/>
          <a:ext cx="228600" cy="20955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/>
          <a:r>
            <a:rPr kumimoji="1" lang="ja-JP" altLang="en-US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印</a:t>
          </a:r>
          <a:endParaRPr kumimoji="1" lang="en-US" altLang="ja-JP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38</xdr:col>
      <xdr:colOff>0</xdr:colOff>
      <xdr:row>4</xdr:row>
      <xdr:rowOff>76200</xdr:rowOff>
    </xdr:from>
    <xdr:to>
      <xdr:col>44</xdr:col>
      <xdr:colOff>114301</xdr:colOff>
      <xdr:row>12</xdr:row>
      <xdr:rowOff>28575</xdr:rowOff>
    </xdr:to>
    <xdr:sp macro="" textlink="">
      <xdr:nvSpPr>
        <xdr:cNvPr id="7" name="テキスト ボックス 6"/>
        <xdr:cNvSpPr txBox="1"/>
      </xdr:nvSpPr>
      <xdr:spPr>
        <a:xfrm>
          <a:off x="7239000" y="876300"/>
          <a:ext cx="1257301" cy="15525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（</a:t>
          </a:r>
          <a:r>
            <a:rPr kumimoji="1" lang="ja-JP" altLang="en-US" sz="1200" b="1">
              <a:solidFill>
                <a:srgbClr val="FF0000"/>
              </a:solidFill>
            </a:rPr>
            <a:t>提出用</a:t>
          </a:r>
          <a:r>
            <a:rPr kumimoji="1" lang="ja-JP" altLang="en-US" sz="1200" b="1">
              <a:solidFill>
                <a:schemeClr val="tx1"/>
              </a:solidFill>
            </a:rPr>
            <a:t>）</a:t>
          </a:r>
          <a:r>
            <a:rPr kumimoji="1" lang="ja-JP" altLang="en-US" sz="1200" b="1">
              <a:solidFill>
                <a:srgbClr val="FF0000"/>
              </a:solidFill>
            </a:rPr>
            <a:t>の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</a:rPr>
            <a:t>この色のセルが</a:t>
          </a:r>
          <a:r>
            <a:rPr kumimoji="1" lang="ja-JP" altLang="en-US" sz="1400" b="1">
              <a:solidFill>
                <a:srgbClr val="FF0000"/>
              </a:solidFill>
            </a:rPr>
            <a:t>入力箇所</a:t>
          </a:r>
          <a:r>
            <a:rPr kumimoji="1" lang="ja-JP" altLang="en-US" sz="1100" b="1">
              <a:solidFill>
                <a:srgbClr val="FF0000"/>
              </a:solidFill>
            </a:rPr>
            <a:t>です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endParaRPr kumimoji="1" lang="en-US" altLang="ja-JP" sz="1100" b="1"/>
        </a:p>
        <a:p>
          <a:pPr algn="ctr"/>
          <a:r>
            <a:rPr kumimoji="1" lang="ja-JP" altLang="en-US" sz="1100" b="1"/>
            <a:t>入力されると</a:t>
          </a:r>
          <a:endParaRPr kumimoji="1" lang="en-US" altLang="ja-JP" sz="1100" b="1"/>
        </a:p>
        <a:p>
          <a:pPr algn="ctr"/>
          <a:r>
            <a:rPr kumimoji="1" lang="ja-JP" altLang="en-US" sz="1100" b="1"/>
            <a:t>白くなります</a:t>
          </a:r>
        </a:p>
      </xdr:txBody>
    </xdr:sp>
    <xdr:clientData fPrintsWithSheet="0"/>
  </xdr:twoCellAnchor>
  <xdr:twoCellAnchor>
    <xdr:from>
      <xdr:col>15</xdr:col>
      <xdr:colOff>0</xdr:colOff>
      <xdr:row>0</xdr:row>
      <xdr:rowOff>85725</xdr:rowOff>
    </xdr:from>
    <xdr:to>
      <xdr:col>22</xdr:col>
      <xdr:colOff>38100</xdr:colOff>
      <xdr:row>2</xdr:row>
      <xdr:rowOff>114300</xdr:rowOff>
    </xdr:to>
    <xdr:sp macro="" textlink="">
      <xdr:nvSpPr>
        <xdr:cNvPr id="6" name="角丸四角形 5"/>
        <xdr:cNvSpPr/>
      </xdr:nvSpPr>
      <xdr:spPr>
        <a:xfrm>
          <a:off x="2857500" y="85725"/>
          <a:ext cx="1371600" cy="428625"/>
        </a:xfrm>
        <a:prstGeom prst="roundRect">
          <a:avLst/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契 約 分</a:t>
          </a:r>
        </a:p>
      </xdr:txBody>
    </xdr:sp>
    <xdr:clientData/>
  </xdr:twoCellAnchor>
  <xdr:twoCellAnchor>
    <xdr:from>
      <xdr:col>15</xdr:col>
      <xdr:colOff>76200</xdr:colOff>
      <xdr:row>54</xdr:row>
      <xdr:rowOff>85725</xdr:rowOff>
    </xdr:from>
    <xdr:to>
      <xdr:col>22</xdr:col>
      <xdr:colOff>114300</xdr:colOff>
      <xdr:row>56</xdr:row>
      <xdr:rowOff>114300</xdr:rowOff>
    </xdr:to>
    <xdr:sp macro="" textlink="">
      <xdr:nvSpPr>
        <xdr:cNvPr id="8" name="角丸四角形 7"/>
        <xdr:cNvSpPr/>
      </xdr:nvSpPr>
      <xdr:spPr>
        <a:xfrm>
          <a:off x="2933700" y="11182350"/>
          <a:ext cx="1371600" cy="428625"/>
        </a:xfrm>
        <a:prstGeom prst="roundRect">
          <a:avLst/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契 約 分</a:t>
          </a:r>
        </a:p>
      </xdr:txBody>
    </xdr:sp>
    <xdr:clientData/>
  </xdr:twoCellAnchor>
  <xdr:twoCellAnchor>
    <xdr:from>
      <xdr:col>37</xdr:col>
      <xdr:colOff>180975</xdr:colOff>
      <xdr:row>0</xdr:row>
      <xdr:rowOff>123825</xdr:rowOff>
    </xdr:from>
    <xdr:to>
      <xdr:col>51</xdr:col>
      <xdr:colOff>142875</xdr:colOff>
      <xdr:row>3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7229475" y="123825"/>
          <a:ext cx="2628900" cy="6381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「契約」の請求にご使用ください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38</xdr:col>
      <xdr:colOff>28575</xdr:colOff>
      <xdr:row>12</xdr:row>
      <xdr:rowOff>171450</xdr:rowOff>
    </xdr:from>
    <xdr:to>
      <xdr:col>52</xdr:col>
      <xdr:colOff>9525</xdr:colOff>
      <xdr:row>16</xdr:row>
      <xdr:rowOff>190500</xdr:rowOff>
    </xdr:to>
    <xdr:sp macro="" textlink="">
      <xdr:nvSpPr>
        <xdr:cNvPr id="10" name="テキスト ボックス 9"/>
        <xdr:cNvSpPr txBox="1"/>
      </xdr:nvSpPr>
      <xdr:spPr>
        <a:xfrm>
          <a:off x="7267575" y="2571750"/>
          <a:ext cx="2647950" cy="8191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郵送 又は 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PDF</a:t>
          </a:r>
          <a:r>
            <a:rPr kumimoji="1" lang="ja-JP" altLang="en-US" sz="1400" b="1">
              <a:solidFill>
                <a:srgbClr val="FF0000"/>
              </a:solidFill>
            </a:rPr>
            <a:t>ファイルをメールしてください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（ </a:t>
          </a:r>
          <a:r>
            <a:rPr kumimoji="1" lang="en-US" altLang="ja-JP" sz="1400" b="1">
              <a:solidFill>
                <a:sysClr val="windowText" lastClr="000000"/>
              </a:solidFill>
            </a:rPr>
            <a:t>kentiku1@kk-kinta.jp</a:t>
          </a:r>
          <a:r>
            <a:rPr kumimoji="1" lang="ja-JP" altLang="en-US" sz="1400" b="1">
              <a:solidFill>
                <a:srgbClr val="FF0000"/>
              </a:solidFill>
            </a:rPr>
            <a:t> ）</a:t>
          </a:r>
          <a:endParaRPr kumimoji="1" lang="en-US" altLang="ja-JP" sz="1400" b="1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2"/>
  <sheetViews>
    <sheetView tabSelected="1" view="pageBreakPreview" zoomScaleNormal="100" zoomScaleSheetLayoutView="100" workbookViewId="0">
      <selection activeCell="Z2" sqref="Z2:AB3"/>
    </sheetView>
  </sheetViews>
  <sheetFormatPr defaultRowHeight="15.75" customHeight="1" x14ac:dyDescent="0.15"/>
  <cols>
    <col min="1" max="210" width="2.5" style="15" customWidth="1"/>
    <col min="211" max="16384" width="9" style="15"/>
  </cols>
  <sheetData>
    <row r="1" spans="1:36" ht="15.75" customHeight="1" x14ac:dyDescent="0.15">
      <c r="A1" s="196" t="s">
        <v>58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7"/>
      <c r="Q1" s="197"/>
      <c r="R1" s="197"/>
      <c r="S1" s="197"/>
      <c r="T1" s="197"/>
      <c r="U1" s="197"/>
      <c r="V1" s="7"/>
      <c r="W1" s="7"/>
      <c r="X1" s="7"/>
      <c r="Y1" s="8"/>
      <c r="Z1" s="12" t="s">
        <v>12</v>
      </c>
      <c r="AA1" s="13"/>
      <c r="AB1" s="13"/>
      <c r="AC1" s="13"/>
      <c r="AD1" s="13"/>
      <c r="AE1" s="13"/>
      <c r="AF1" s="13"/>
      <c r="AG1" s="13"/>
      <c r="AH1" s="13"/>
      <c r="AI1" s="13"/>
      <c r="AJ1" s="14"/>
    </row>
    <row r="2" spans="1:36" ht="15.75" customHeight="1" x14ac:dyDescent="0.15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7"/>
      <c r="R2" s="197"/>
      <c r="S2" s="197"/>
      <c r="T2" s="197"/>
      <c r="U2" s="197"/>
      <c r="V2" s="7"/>
      <c r="W2" s="7"/>
      <c r="X2" s="7"/>
      <c r="Y2" s="8"/>
      <c r="Z2" s="191" t="s">
        <v>61</v>
      </c>
      <c r="AA2" s="188"/>
      <c r="AB2" s="188"/>
      <c r="AC2" s="187" t="s">
        <v>0</v>
      </c>
      <c r="AD2" s="188" t="s">
        <v>60</v>
      </c>
      <c r="AE2" s="188"/>
      <c r="AF2" s="187" t="s">
        <v>1</v>
      </c>
      <c r="AG2" s="188"/>
      <c r="AH2" s="188"/>
      <c r="AI2" s="187" t="s">
        <v>2</v>
      </c>
      <c r="AJ2" s="16"/>
    </row>
    <row r="3" spans="1:36" ht="15.75" customHeight="1" thickBot="1" x14ac:dyDescent="0.2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7"/>
      <c r="Q3" s="197"/>
      <c r="R3" s="197"/>
      <c r="S3" s="197"/>
      <c r="T3" s="197"/>
      <c r="U3" s="197"/>
      <c r="V3" s="7"/>
      <c r="W3" s="7"/>
      <c r="X3" s="7"/>
      <c r="Y3" s="8"/>
      <c r="Z3" s="191"/>
      <c r="AA3" s="188"/>
      <c r="AB3" s="188"/>
      <c r="AC3" s="187"/>
      <c r="AD3" s="188"/>
      <c r="AE3" s="188"/>
      <c r="AF3" s="187"/>
      <c r="AG3" s="188"/>
      <c r="AH3" s="188"/>
      <c r="AI3" s="187"/>
      <c r="AJ3" s="16"/>
    </row>
    <row r="4" spans="1:36" ht="15.75" customHeight="1" x14ac:dyDescent="0.15">
      <c r="A4" s="145" t="s">
        <v>8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6"/>
    </row>
    <row r="5" spans="1:36" ht="15.75" customHeight="1" x14ac:dyDescent="0.15">
      <c r="A5" s="147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8"/>
      <c r="O5" s="18"/>
      <c r="P5" s="150" t="s">
        <v>13</v>
      </c>
      <c r="Q5" s="151"/>
      <c r="R5" s="149"/>
      <c r="S5" s="149"/>
      <c r="T5" s="149"/>
      <c r="U5" s="149"/>
      <c r="V5" s="149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8"/>
      <c r="AH5" s="69"/>
      <c r="AI5" s="19"/>
      <c r="AJ5" s="16"/>
    </row>
    <row r="6" spans="1:36" ht="15.75" customHeight="1" x14ac:dyDescent="0.15">
      <c r="A6" s="147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8"/>
      <c r="O6" s="18"/>
      <c r="P6" s="140" t="s">
        <v>4</v>
      </c>
      <c r="Q6" s="141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3"/>
      <c r="AI6" s="19"/>
      <c r="AJ6" s="16"/>
    </row>
    <row r="7" spans="1:36" ht="15.75" customHeight="1" x14ac:dyDescent="0.15">
      <c r="A7" s="1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7"/>
      <c r="O7" s="17"/>
      <c r="P7" s="140"/>
      <c r="Q7" s="141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3"/>
      <c r="AI7" s="19"/>
      <c r="AJ7" s="16"/>
    </row>
    <row r="8" spans="1:36" ht="15.75" customHeight="1" x14ac:dyDescent="0.15">
      <c r="A8" s="20"/>
      <c r="B8" s="189" t="s">
        <v>20</v>
      </c>
      <c r="C8" s="189"/>
      <c r="D8" s="189"/>
      <c r="E8" s="189"/>
      <c r="F8" s="189"/>
      <c r="G8" s="143"/>
      <c r="H8" s="143"/>
      <c r="I8" s="143"/>
      <c r="J8" s="143"/>
      <c r="K8" s="143"/>
      <c r="L8" s="143"/>
      <c r="M8" s="17"/>
      <c r="N8" s="17"/>
      <c r="O8" s="17"/>
      <c r="P8" s="140" t="s">
        <v>5</v>
      </c>
      <c r="Q8" s="141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3"/>
      <c r="AI8" s="19"/>
      <c r="AJ8" s="16"/>
    </row>
    <row r="9" spans="1:36" ht="15.75" customHeight="1" x14ac:dyDescent="0.15">
      <c r="A9" s="20"/>
      <c r="B9" s="190"/>
      <c r="C9" s="190"/>
      <c r="D9" s="190"/>
      <c r="E9" s="190"/>
      <c r="F9" s="190"/>
      <c r="G9" s="144"/>
      <c r="H9" s="144"/>
      <c r="I9" s="144"/>
      <c r="J9" s="144"/>
      <c r="K9" s="144"/>
      <c r="L9" s="144"/>
      <c r="M9" s="17"/>
      <c r="N9" s="17"/>
      <c r="O9" s="17"/>
      <c r="P9" s="140"/>
      <c r="Q9" s="141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3"/>
      <c r="AI9" s="19"/>
      <c r="AJ9" s="16"/>
    </row>
    <row r="10" spans="1:36" ht="15.75" customHeight="1" x14ac:dyDescent="0.15">
      <c r="A10" s="20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54" t="s">
        <v>14</v>
      </c>
      <c r="Q10" s="155"/>
      <c r="R10" s="194"/>
      <c r="S10" s="194"/>
      <c r="T10" s="194"/>
      <c r="U10" s="194"/>
      <c r="V10" s="194"/>
      <c r="W10" s="194"/>
      <c r="X10" s="194"/>
      <c r="Y10" s="70"/>
      <c r="Z10" s="155" t="s">
        <v>15</v>
      </c>
      <c r="AA10" s="155"/>
      <c r="AB10" s="194"/>
      <c r="AC10" s="194"/>
      <c r="AD10" s="194"/>
      <c r="AE10" s="194"/>
      <c r="AF10" s="194"/>
      <c r="AG10" s="194"/>
      <c r="AH10" s="195"/>
      <c r="AI10" s="19"/>
      <c r="AJ10" s="16"/>
    </row>
    <row r="11" spans="1:36" ht="15.75" customHeight="1" x14ac:dyDescent="0.15">
      <c r="A11" s="20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9"/>
      <c r="Q11" s="19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19"/>
      <c r="AJ11" s="16"/>
    </row>
    <row r="12" spans="1:36" ht="15.75" customHeight="1" x14ac:dyDescent="0.15">
      <c r="A12" s="20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42" t="s">
        <v>19</v>
      </c>
      <c r="Q12" s="142"/>
      <c r="R12" s="142"/>
      <c r="S12" s="142"/>
      <c r="T12" s="142"/>
      <c r="U12" s="142"/>
      <c r="V12" s="3" t="s">
        <v>57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16"/>
    </row>
    <row r="13" spans="1:36" ht="15.75" customHeight="1" x14ac:dyDescent="0.15">
      <c r="A13" s="20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"/>
      <c r="Q13" s="2"/>
      <c r="R13" s="2"/>
      <c r="S13" s="2"/>
      <c r="T13" s="2"/>
      <c r="U13" s="2"/>
      <c r="V13" s="2"/>
      <c r="W13" s="2"/>
      <c r="X13" s="2"/>
      <c r="Y13" s="19"/>
      <c r="Z13" s="2"/>
      <c r="AA13" s="2"/>
      <c r="AB13" s="2"/>
      <c r="AC13" s="2"/>
      <c r="AD13" s="2"/>
      <c r="AE13" s="2"/>
      <c r="AF13" s="2"/>
      <c r="AG13" s="2"/>
      <c r="AH13" s="2"/>
      <c r="AI13" s="19"/>
      <c r="AJ13" s="16"/>
    </row>
    <row r="14" spans="1:36" ht="15.75" customHeight="1" x14ac:dyDescent="0.15">
      <c r="A14" s="22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9"/>
      <c r="N14" s="19"/>
      <c r="O14" s="19"/>
      <c r="P14" s="178" t="s">
        <v>22</v>
      </c>
      <c r="Q14" s="121" t="s">
        <v>23</v>
      </c>
      <c r="R14" s="122"/>
      <c r="S14" s="123"/>
      <c r="T14" s="198"/>
      <c r="U14" s="199"/>
      <c r="V14" s="199"/>
      <c r="W14" s="199"/>
      <c r="X14" s="199"/>
      <c r="Y14" s="200" t="s">
        <v>26</v>
      </c>
      <c r="Z14" s="200"/>
      <c r="AA14" s="201"/>
      <c r="AB14" s="118" t="s">
        <v>27</v>
      </c>
      <c r="AC14" s="118"/>
      <c r="AD14" s="118"/>
      <c r="AE14" s="181"/>
      <c r="AF14" s="182"/>
      <c r="AG14" s="183"/>
      <c r="AH14" s="17"/>
      <c r="AI14" s="17"/>
      <c r="AJ14" s="16"/>
    </row>
    <row r="15" spans="1:36" ht="15.75" customHeight="1" x14ac:dyDescent="0.15">
      <c r="A15" s="22"/>
      <c r="B15" s="189" t="s">
        <v>18</v>
      </c>
      <c r="C15" s="189"/>
      <c r="D15" s="189"/>
      <c r="E15" s="189"/>
      <c r="F15" s="189"/>
      <c r="G15" s="143"/>
      <c r="H15" s="143"/>
      <c r="I15" s="143"/>
      <c r="J15" s="143"/>
      <c r="K15" s="143"/>
      <c r="L15" s="143"/>
      <c r="M15" s="19"/>
      <c r="N15" s="19"/>
      <c r="O15" s="17"/>
      <c r="P15" s="179"/>
      <c r="Q15" s="118" t="s">
        <v>24</v>
      </c>
      <c r="R15" s="118"/>
      <c r="S15" s="118"/>
      <c r="T15" s="198"/>
      <c r="U15" s="199"/>
      <c r="V15" s="199"/>
      <c r="W15" s="199"/>
      <c r="X15" s="199"/>
      <c r="Y15" s="211" t="s">
        <v>11</v>
      </c>
      <c r="Z15" s="211"/>
      <c r="AA15" s="212"/>
      <c r="AB15" s="118" t="s">
        <v>25</v>
      </c>
      <c r="AC15" s="118"/>
      <c r="AD15" s="118"/>
      <c r="AE15" s="184"/>
      <c r="AF15" s="185"/>
      <c r="AG15" s="185"/>
      <c r="AH15" s="185"/>
      <c r="AI15" s="186"/>
      <c r="AJ15" s="16"/>
    </row>
    <row r="16" spans="1:36" ht="15.75" customHeight="1" x14ac:dyDescent="0.15">
      <c r="A16" s="22"/>
      <c r="B16" s="190"/>
      <c r="C16" s="190"/>
      <c r="D16" s="190"/>
      <c r="E16" s="190"/>
      <c r="F16" s="190"/>
      <c r="G16" s="144"/>
      <c r="H16" s="144"/>
      <c r="I16" s="144"/>
      <c r="J16" s="144"/>
      <c r="K16" s="144"/>
      <c r="L16" s="144"/>
      <c r="M16" s="19"/>
      <c r="N16" s="19"/>
      <c r="O16" s="17"/>
      <c r="P16" s="180"/>
      <c r="Q16" s="121" t="s">
        <v>28</v>
      </c>
      <c r="R16" s="122"/>
      <c r="S16" s="122"/>
      <c r="T16" s="122"/>
      <c r="U16" s="122"/>
      <c r="V16" s="123"/>
      <c r="W16" s="208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10"/>
      <c r="AJ16" s="16"/>
    </row>
    <row r="17" spans="1:36" ht="15.75" customHeight="1" x14ac:dyDescent="0.15">
      <c r="A17" s="22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9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6"/>
    </row>
    <row r="18" spans="1:36" ht="15.75" customHeight="1" x14ac:dyDescent="0.15">
      <c r="A18" s="22"/>
      <c r="B18" s="162" t="s">
        <v>6</v>
      </c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4"/>
      <c r="AJ18" s="16"/>
    </row>
    <row r="19" spans="1:36" ht="15.75" customHeight="1" x14ac:dyDescent="0.15">
      <c r="A19" s="22"/>
      <c r="B19" s="202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4"/>
      <c r="AJ19" s="16"/>
    </row>
    <row r="20" spans="1:36" ht="15.75" customHeight="1" x14ac:dyDescent="0.15">
      <c r="A20" s="22"/>
      <c r="B20" s="205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7"/>
      <c r="AJ20" s="23"/>
    </row>
    <row r="21" spans="1:36" ht="15.75" customHeight="1" x14ac:dyDescent="0.15">
      <c r="A21" s="20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6"/>
    </row>
    <row r="22" spans="1:36" s="4" customFormat="1" ht="15.75" customHeight="1" x14ac:dyDescent="0.15">
      <c r="A22" s="24"/>
      <c r="B22" s="111" t="s">
        <v>21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25"/>
    </row>
    <row r="23" spans="1:36" s="4" customFormat="1" ht="15.75" customHeight="1" x14ac:dyDescent="0.15">
      <c r="A23" s="2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76" t="s">
        <v>59</v>
      </c>
      <c r="T23" s="77"/>
      <c r="U23" s="77"/>
      <c r="V23" s="78"/>
      <c r="W23" s="216">
        <v>0.1</v>
      </c>
      <c r="X23" s="217"/>
      <c r="Y23" s="218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25"/>
    </row>
    <row r="24" spans="1:36" s="4" customFormat="1" ht="15.75" customHeight="1" x14ac:dyDescent="0.15">
      <c r="A24" s="20"/>
      <c r="B24" s="160" t="s">
        <v>3</v>
      </c>
      <c r="C24" s="160"/>
      <c r="D24" s="160"/>
      <c r="E24" s="160"/>
      <c r="F24" s="160"/>
      <c r="G24" s="156">
        <f>V31</f>
        <v>0</v>
      </c>
      <c r="H24" s="157"/>
      <c r="I24" s="157"/>
      <c r="J24" s="157"/>
      <c r="K24" s="157"/>
      <c r="L24" s="157"/>
      <c r="M24" s="157"/>
      <c r="N24" s="157"/>
      <c r="O24" s="157"/>
      <c r="P24" s="157"/>
      <c r="Q24" s="165" t="s">
        <v>7</v>
      </c>
      <c r="R24" s="165"/>
      <c r="S24" s="82" t="s">
        <v>16</v>
      </c>
      <c r="T24" s="82"/>
      <c r="U24" s="82"/>
      <c r="V24" s="82"/>
      <c r="W24" s="82"/>
      <c r="X24" s="84">
        <f>V30</f>
        <v>0</v>
      </c>
      <c r="Y24" s="84"/>
      <c r="Z24" s="84"/>
      <c r="AA24" s="84"/>
      <c r="AB24" s="84"/>
      <c r="AC24" s="84"/>
      <c r="AD24" s="84"/>
      <c r="AE24" s="71" t="s">
        <v>17</v>
      </c>
      <c r="AF24" s="71"/>
      <c r="AG24" s="6"/>
      <c r="AH24" s="6"/>
      <c r="AI24" s="6"/>
      <c r="AJ24" s="25"/>
    </row>
    <row r="25" spans="1:36" ht="15.75" customHeight="1" thickBot="1" x14ac:dyDescent="0.2">
      <c r="A25" s="20"/>
      <c r="B25" s="161"/>
      <c r="C25" s="161"/>
      <c r="D25" s="161"/>
      <c r="E25" s="161"/>
      <c r="F25" s="161"/>
      <c r="G25" s="158"/>
      <c r="H25" s="159"/>
      <c r="I25" s="159"/>
      <c r="J25" s="159"/>
      <c r="K25" s="159"/>
      <c r="L25" s="159"/>
      <c r="M25" s="159"/>
      <c r="N25" s="159"/>
      <c r="O25" s="159"/>
      <c r="P25" s="159"/>
      <c r="Q25" s="166"/>
      <c r="R25" s="166"/>
      <c r="S25" s="83"/>
      <c r="T25" s="83"/>
      <c r="U25" s="83"/>
      <c r="V25" s="83"/>
      <c r="W25" s="83"/>
      <c r="X25" s="85"/>
      <c r="Y25" s="85"/>
      <c r="Z25" s="85"/>
      <c r="AA25" s="85"/>
      <c r="AB25" s="85"/>
      <c r="AC25" s="85"/>
      <c r="AD25" s="85"/>
      <c r="AE25" s="72"/>
      <c r="AF25" s="72"/>
      <c r="AG25" s="17"/>
      <c r="AH25" s="17"/>
      <c r="AI25" s="17"/>
      <c r="AJ25" s="16"/>
    </row>
    <row r="26" spans="1:36" ht="15.75" customHeight="1" x14ac:dyDescent="0.15">
      <c r="A26" s="20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6"/>
      <c r="T26" s="17"/>
      <c r="U26" s="17"/>
      <c r="V26" s="17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17"/>
      <c r="AJ26" s="16"/>
    </row>
    <row r="27" spans="1:36" ht="15.75" customHeight="1" x14ac:dyDescent="0.15">
      <c r="A27" s="20"/>
      <c r="B27" s="61" t="s">
        <v>41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6"/>
    </row>
    <row r="28" spans="1:36" ht="20.25" customHeight="1" x14ac:dyDescent="0.15">
      <c r="A28" s="20"/>
      <c r="B28" s="112"/>
      <c r="C28" s="113"/>
      <c r="D28" s="113"/>
      <c r="E28" s="113"/>
      <c r="F28" s="114"/>
      <c r="G28" s="112" t="s">
        <v>33</v>
      </c>
      <c r="H28" s="113"/>
      <c r="I28" s="113"/>
      <c r="J28" s="113"/>
      <c r="K28" s="113"/>
      <c r="L28" s="113"/>
      <c r="M28" s="113"/>
      <c r="N28" s="114"/>
      <c r="O28" s="112" t="s">
        <v>35</v>
      </c>
      <c r="P28" s="113"/>
      <c r="Q28" s="113"/>
      <c r="R28" s="113"/>
      <c r="S28" s="113"/>
      <c r="T28" s="113"/>
      <c r="U28" s="114"/>
      <c r="V28" s="112" t="s">
        <v>34</v>
      </c>
      <c r="W28" s="113"/>
      <c r="X28" s="113"/>
      <c r="Y28" s="113"/>
      <c r="Z28" s="113"/>
      <c r="AA28" s="113"/>
      <c r="AB28" s="114"/>
      <c r="AC28" s="112" t="s">
        <v>36</v>
      </c>
      <c r="AD28" s="113"/>
      <c r="AE28" s="113"/>
      <c r="AF28" s="113"/>
      <c r="AG28" s="113"/>
      <c r="AH28" s="113"/>
      <c r="AI28" s="114"/>
      <c r="AJ28" s="16"/>
    </row>
    <row r="29" spans="1:36" ht="20.25" customHeight="1" x14ac:dyDescent="0.15">
      <c r="A29" s="20"/>
      <c r="B29" s="112" t="s">
        <v>30</v>
      </c>
      <c r="C29" s="113"/>
      <c r="D29" s="113"/>
      <c r="E29" s="113"/>
      <c r="F29" s="114"/>
      <c r="G29" s="213"/>
      <c r="H29" s="214"/>
      <c r="I29" s="214"/>
      <c r="J29" s="214"/>
      <c r="K29" s="214"/>
      <c r="L29" s="214"/>
      <c r="M29" s="214"/>
      <c r="N29" s="215"/>
      <c r="O29" s="167"/>
      <c r="P29" s="168"/>
      <c r="Q29" s="168"/>
      <c r="R29" s="168"/>
      <c r="S29" s="168"/>
      <c r="T29" s="168"/>
      <c r="U29" s="169"/>
      <c r="V29" s="170">
        <f>Z42</f>
        <v>0</v>
      </c>
      <c r="W29" s="171"/>
      <c r="X29" s="171"/>
      <c r="Y29" s="171"/>
      <c r="Z29" s="171"/>
      <c r="AA29" s="171"/>
      <c r="AB29" s="172"/>
      <c r="AC29" s="73" t="str">
        <f>IF(G29="","",G29-O29-V29)</f>
        <v/>
      </c>
      <c r="AD29" s="74"/>
      <c r="AE29" s="74"/>
      <c r="AF29" s="74"/>
      <c r="AG29" s="74"/>
      <c r="AH29" s="74"/>
      <c r="AI29" s="75"/>
      <c r="AJ29" s="16"/>
    </row>
    <row r="30" spans="1:36" ht="20.25" customHeight="1" x14ac:dyDescent="0.15">
      <c r="A30" s="20"/>
      <c r="B30" s="112" t="s">
        <v>31</v>
      </c>
      <c r="C30" s="113"/>
      <c r="D30" s="113"/>
      <c r="E30" s="113"/>
      <c r="F30" s="114"/>
      <c r="G30" s="73">
        <f>ROUND(G29*W23,0)</f>
        <v>0</v>
      </c>
      <c r="H30" s="74"/>
      <c r="I30" s="74"/>
      <c r="J30" s="74"/>
      <c r="K30" s="74"/>
      <c r="L30" s="74"/>
      <c r="M30" s="74"/>
      <c r="N30" s="75"/>
      <c r="O30" s="173">
        <f>ROUND(O29*W23,0)</f>
        <v>0</v>
      </c>
      <c r="P30" s="174"/>
      <c r="Q30" s="174"/>
      <c r="R30" s="174"/>
      <c r="S30" s="174"/>
      <c r="T30" s="174"/>
      <c r="U30" s="175"/>
      <c r="V30" s="73">
        <f>Z43</f>
        <v>0</v>
      </c>
      <c r="W30" s="74"/>
      <c r="X30" s="74"/>
      <c r="Y30" s="74"/>
      <c r="Z30" s="74"/>
      <c r="AA30" s="74"/>
      <c r="AB30" s="75"/>
      <c r="AC30" s="73" t="str">
        <f>IF(G29="","",G30-O30-V30)</f>
        <v/>
      </c>
      <c r="AD30" s="74"/>
      <c r="AE30" s="74"/>
      <c r="AF30" s="74"/>
      <c r="AG30" s="74"/>
      <c r="AH30" s="74"/>
      <c r="AI30" s="75"/>
      <c r="AJ30" s="16"/>
    </row>
    <row r="31" spans="1:36" ht="20.25" customHeight="1" x14ac:dyDescent="0.15">
      <c r="A31" s="20"/>
      <c r="B31" s="112" t="s">
        <v>32</v>
      </c>
      <c r="C31" s="113"/>
      <c r="D31" s="113"/>
      <c r="E31" s="113"/>
      <c r="F31" s="114"/>
      <c r="G31" s="115">
        <f>G29+G30</f>
        <v>0</v>
      </c>
      <c r="H31" s="116"/>
      <c r="I31" s="116"/>
      <c r="J31" s="116"/>
      <c r="K31" s="116"/>
      <c r="L31" s="116"/>
      <c r="M31" s="116"/>
      <c r="N31" s="117"/>
      <c r="O31" s="73">
        <f t="shared" ref="O31" si="0">SUM(O29:U30)</f>
        <v>0</v>
      </c>
      <c r="P31" s="74"/>
      <c r="Q31" s="74"/>
      <c r="R31" s="74"/>
      <c r="S31" s="74"/>
      <c r="T31" s="74"/>
      <c r="U31" s="75"/>
      <c r="V31" s="73">
        <f t="shared" ref="V31" si="1">SUM(V29:AB30)</f>
        <v>0</v>
      </c>
      <c r="W31" s="74"/>
      <c r="X31" s="74"/>
      <c r="Y31" s="74"/>
      <c r="Z31" s="74"/>
      <c r="AA31" s="74"/>
      <c r="AB31" s="75"/>
      <c r="AC31" s="73">
        <f>SUM(AC29:AI30)</f>
        <v>0</v>
      </c>
      <c r="AD31" s="74"/>
      <c r="AE31" s="74"/>
      <c r="AF31" s="74"/>
      <c r="AG31" s="74"/>
      <c r="AH31" s="74"/>
      <c r="AI31" s="75"/>
      <c r="AJ31" s="16"/>
    </row>
    <row r="32" spans="1:36" ht="15.75" customHeight="1" x14ac:dyDescent="0.15">
      <c r="A32" s="20"/>
      <c r="B32" s="26" t="s">
        <v>38</v>
      </c>
      <c r="C32" s="27" t="s">
        <v>37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6"/>
    </row>
    <row r="33" spans="1:44" ht="15.75" customHeight="1" x14ac:dyDescent="0.15">
      <c r="A33" s="20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6"/>
    </row>
    <row r="34" spans="1:44" ht="15.75" customHeight="1" x14ac:dyDescent="0.15">
      <c r="A34" s="20"/>
      <c r="B34" s="61" t="s">
        <v>40</v>
      </c>
      <c r="C34" s="61"/>
      <c r="D34" s="61"/>
      <c r="E34" s="61"/>
      <c r="F34" s="61"/>
      <c r="G34" s="61"/>
      <c r="H34" s="61"/>
      <c r="I34" s="61"/>
      <c r="J34" s="45" t="s">
        <v>56</v>
      </c>
      <c r="K34" s="61"/>
      <c r="L34" s="61"/>
      <c r="M34" s="61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6"/>
    </row>
    <row r="35" spans="1:44" ht="20.25" customHeight="1" x14ac:dyDescent="0.15">
      <c r="A35" s="22"/>
      <c r="B35" s="28" t="s">
        <v>42</v>
      </c>
      <c r="C35" s="96" t="s">
        <v>43</v>
      </c>
      <c r="D35" s="96"/>
      <c r="E35" s="96"/>
      <c r="F35" s="96"/>
      <c r="G35" s="112" t="s">
        <v>44</v>
      </c>
      <c r="H35" s="113"/>
      <c r="I35" s="113"/>
      <c r="J35" s="113"/>
      <c r="K35" s="113"/>
      <c r="L35" s="113"/>
      <c r="M35" s="113"/>
      <c r="N35" s="113"/>
      <c r="O35" s="114"/>
      <c r="P35" s="96" t="s">
        <v>45</v>
      </c>
      <c r="Q35" s="96"/>
      <c r="R35" s="96"/>
      <c r="S35" s="96"/>
      <c r="T35" s="96" t="s">
        <v>46</v>
      </c>
      <c r="U35" s="96"/>
      <c r="V35" s="96" t="s">
        <v>47</v>
      </c>
      <c r="W35" s="96"/>
      <c r="X35" s="96"/>
      <c r="Y35" s="96"/>
      <c r="Z35" s="96"/>
      <c r="AA35" s="96" t="s">
        <v>48</v>
      </c>
      <c r="AB35" s="96"/>
      <c r="AC35" s="96"/>
      <c r="AD35" s="96"/>
      <c r="AE35" s="96"/>
      <c r="AF35" s="96" t="s">
        <v>49</v>
      </c>
      <c r="AG35" s="96"/>
      <c r="AH35" s="96"/>
      <c r="AI35" s="96"/>
      <c r="AJ35" s="23"/>
      <c r="AM35" s="110"/>
      <c r="AN35" s="110"/>
      <c r="AO35" s="110"/>
      <c r="AP35" s="110"/>
      <c r="AQ35" s="110"/>
    </row>
    <row r="36" spans="1:44" ht="20.25" customHeight="1" x14ac:dyDescent="0.15">
      <c r="A36" s="22"/>
      <c r="B36" s="28">
        <v>1</v>
      </c>
      <c r="C36" s="132"/>
      <c r="D36" s="132"/>
      <c r="E36" s="132"/>
      <c r="F36" s="132"/>
      <c r="G36" s="137"/>
      <c r="H36" s="138"/>
      <c r="I36" s="138"/>
      <c r="J36" s="138"/>
      <c r="K36" s="138"/>
      <c r="L36" s="138"/>
      <c r="M36" s="138"/>
      <c r="N36" s="138"/>
      <c r="O36" s="139"/>
      <c r="P36" s="133"/>
      <c r="Q36" s="133"/>
      <c r="R36" s="133"/>
      <c r="S36" s="133"/>
      <c r="T36" s="134"/>
      <c r="U36" s="134"/>
      <c r="V36" s="135"/>
      <c r="W36" s="135"/>
      <c r="X36" s="135"/>
      <c r="Y36" s="135"/>
      <c r="Z36" s="135"/>
      <c r="AA36" s="136">
        <f t="shared" ref="AA36:AA41" si="2">ROUND(P36*V36,0)</f>
        <v>0</v>
      </c>
      <c r="AB36" s="136"/>
      <c r="AC36" s="136"/>
      <c r="AD36" s="136"/>
      <c r="AE36" s="136"/>
      <c r="AF36" s="127"/>
      <c r="AG36" s="127"/>
      <c r="AH36" s="127"/>
      <c r="AI36" s="127"/>
      <c r="AJ36" s="23"/>
      <c r="AM36" s="101"/>
      <c r="AN36" s="101"/>
      <c r="AO36" s="101"/>
      <c r="AP36" s="101"/>
      <c r="AQ36" s="101"/>
    </row>
    <row r="37" spans="1:44" ht="20.25" customHeight="1" x14ac:dyDescent="0.15">
      <c r="A37" s="22"/>
      <c r="B37" s="28">
        <v>2</v>
      </c>
      <c r="C37" s="132"/>
      <c r="D37" s="132"/>
      <c r="E37" s="132"/>
      <c r="F37" s="132"/>
      <c r="G37" s="137"/>
      <c r="H37" s="138"/>
      <c r="I37" s="138"/>
      <c r="J37" s="138"/>
      <c r="K37" s="138"/>
      <c r="L37" s="138"/>
      <c r="M37" s="138"/>
      <c r="N37" s="138"/>
      <c r="O37" s="139"/>
      <c r="P37" s="133"/>
      <c r="Q37" s="133"/>
      <c r="R37" s="133"/>
      <c r="S37" s="133"/>
      <c r="T37" s="134"/>
      <c r="U37" s="134"/>
      <c r="V37" s="135"/>
      <c r="W37" s="135"/>
      <c r="X37" s="135"/>
      <c r="Y37" s="135"/>
      <c r="Z37" s="135"/>
      <c r="AA37" s="136">
        <f t="shared" si="2"/>
        <v>0</v>
      </c>
      <c r="AB37" s="136"/>
      <c r="AC37" s="136"/>
      <c r="AD37" s="136"/>
      <c r="AE37" s="136"/>
      <c r="AF37" s="127"/>
      <c r="AG37" s="127"/>
      <c r="AH37" s="127"/>
      <c r="AI37" s="127"/>
      <c r="AJ37" s="23"/>
      <c r="AM37" s="101"/>
      <c r="AN37" s="101"/>
      <c r="AO37" s="101"/>
      <c r="AP37" s="101"/>
      <c r="AQ37" s="101"/>
    </row>
    <row r="38" spans="1:44" ht="20.25" customHeight="1" x14ac:dyDescent="0.15">
      <c r="A38" s="22"/>
      <c r="B38" s="28">
        <v>3</v>
      </c>
      <c r="C38" s="132"/>
      <c r="D38" s="132"/>
      <c r="E38" s="132"/>
      <c r="F38" s="132"/>
      <c r="G38" s="137"/>
      <c r="H38" s="138"/>
      <c r="I38" s="138"/>
      <c r="J38" s="138"/>
      <c r="K38" s="138"/>
      <c r="L38" s="138"/>
      <c r="M38" s="138"/>
      <c r="N38" s="138"/>
      <c r="O38" s="139"/>
      <c r="P38" s="133"/>
      <c r="Q38" s="133"/>
      <c r="R38" s="133"/>
      <c r="S38" s="133"/>
      <c r="T38" s="134"/>
      <c r="U38" s="134"/>
      <c r="V38" s="135"/>
      <c r="W38" s="135"/>
      <c r="X38" s="135"/>
      <c r="Y38" s="135"/>
      <c r="Z38" s="135"/>
      <c r="AA38" s="136">
        <f t="shared" si="2"/>
        <v>0</v>
      </c>
      <c r="AB38" s="136"/>
      <c r="AC38" s="136"/>
      <c r="AD38" s="136"/>
      <c r="AE38" s="136"/>
      <c r="AF38" s="127"/>
      <c r="AG38" s="127"/>
      <c r="AH38" s="127"/>
      <c r="AI38" s="127"/>
      <c r="AJ38" s="23"/>
      <c r="AM38" s="101"/>
      <c r="AN38" s="101"/>
      <c r="AO38" s="101"/>
      <c r="AP38" s="101"/>
      <c r="AQ38" s="101"/>
    </row>
    <row r="39" spans="1:44" ht="20.25" customHeight="1" x14ac:dyDescent="0.15">
      <c r="A39" s="22"/>
      <c r="B39" s="28">
        <v>4</v>
      </c>
      <c r="C39" s="132"/>
      <c r="D39" s="132"/>
      <c r="E39" s="132"/>
      <c r="F39" s="132"/>
      <c r="G39" s="137"/>
      <c r="H39" s="138"/>
      <c r="I39" s="138"/>
      <c r="J39" s="138"/>
      <c r="K39" s="138"/>
      <c r="L39" s="138"/>
      <c r="M39" s="138"/>
      <c r="N39" s="138"/>
      <c r="O39" s="139"/>
      <c r="P39" s="133"/>
      <c r="Q39" s="133"/>
      <c r="R39" s="133"/>
      <c r="S39" s="133"/>
      <c r="T39" s="134"/>
      <c r="U39" s="134"/>
      <c r="V39" s="135"/>
      <c r="W39" s="135"/>
      <c r="X39" s="135"/>
      <c r="Y39" s="135"/>
      <c r="Z39" s="135"/>
      <c r="AA39" s="136">
        <f t="shared" si="2"/>
        <v>0</v>
      </c>
      <c r="AB39" s="136"/>
      <c r="AC39" s="136"/>
      <c r="AD39" s="136"/>
      <c r="AE39" s="136"/>
      <c r="AF39" s="127"/>
      <c r="AG39" s="127"/>
      <c r="AH39" s="127"/>
      <c r="AI39" s="127"/>
      <c r="AJ39" s="23"/>
      <c r="AM39" s="101"/>
      <c r="AN39" s="101"/>
      <c r="AO39" s="101"/>
      <c r="AP39" s="101"/>
      <c r="AQ39" s="101"/>
    </row>
    <row r="40" spans="1:44" ht="20.25" customHeight="1" x14ac:dyDescent="0.15">
      <c r="A40" s="22"/>
      <c r="B40" s="28">
        <v>5</v>
      </c>
      <c r="C40" s="132"/>
      <c r="D40" s="132"/>
      <c r="E40" s="132"/>
      <c r="F40" s="132"/>
      <c r="G40" s="137"/>
      <c r="H40" s="138"/>
      <c r="I40" s="138"/>
      <c r="J40" s="138"/>
      <c r="K40" s="138"/>
      <c r="L40" s="138"/>
      <c r="M40" s="138"/>
      <c r="N40" s="138"/>
      <c r="O40" s="139"/>
      <c r="P40" s="133"/>
      <c r="Q40" s="133"/>
      <c r="R40" s="133"/>
      <c r="S40" s="133"/>
      <c r="T40" s="134"/>
      <c r="U40" s="134"/>
      <c r="V40" s="135"/>
      <c r="W40" s="135"/>
      <c r="X40" s="135"/>
      <c r="Y40" s="135"/>
      <c r="Z40" s="135"/>
      <c r="AA40" s="136">
        <f t="shared" si="2"/>
        <v>0</v>
      </c>
      <c r="AB40" s="136"/>
      <c r="AC40" s="136"/>
      <c r="AD40" s="136"/>
      <c r="AE40" s="136"/>
      <c r="AF40" s="127"/>
      <c r="AG40" s="127"/>
      <c r="AH40" s="127"/>
      <c r="AI40" s="127"/>
      <c r="AJ40" s="23"/>
      <c r="AM40" s="101"/>
      <c r="AN40" s="101"/>
      <c r="AO40" s="101"/>
      <c r="AP40" s="101"/>
      <c r="AQ40" s="101"/>
    </row>
    <row r="41" spans="1:44" ht="20.25" customHeight="1" x14ac:dyDescent="0.15">
      <c r="A41" s="22"/>
      <c r="B41" s="28">
        <v>6</v>
      </c>
      <c r="C41" s="132"/>
      <c r="D41" s="132"/>
      <c r="E41" s="132"/>
      <c r="F41" s="132"/>
      <c r="G41" s="137"/>
      <c r="H41" s="138"/>
      <c r="I41" s="138"/>
      <c r="J41" s="138"/>
      <c r="K41" s="138"/>
      <c r="L41" s="138"/>
      <c r="M41" s="138"/>
      <c r="N41" s="138"/>
      <c r="O41" s="139"/>
      <c r="P41" s="133"/>
      <c r="Q41" s="133"/>
      <c r="R41" s="133"/>
      <c r="S41" s="133"/>
      <c r="T41" s="134"/>
      <c r="U41" s="134"/>
      <c r="V41" s="135"/>
      <c r="W41" s="135"/>
      <c r="X41" s="135"/>
      <c r="Y41" s="135"/>
      <c r="Z41" s="135"/>
      <c r="AA41" s="136">
        <f t="shared" si="2"/>
        <v>0</v>
      </c>
      <c r="AB41" s="136"/>
      <c r="AC41" s="136"/>
      <c r="AD41" s="136"/>
      <c r="AE41" s="136"/>
      <c r="AF41" s="127"/>
      <c r="AG41" s="127"/>
      <c r="AH41" s="127"/>
      <c r="AI41" s="127"/>
      <c r="AJ41" s="23"/>
      <c r="AM41" s="101"/>
      <c r="AN41" s="101"/>
      <c r="AO41" s="101"/>
      <c r="AP41" s="101"/>
      <c r="AQ41" s="101"/>
    </row>
    <row r="42" spans="1:44" ht="20.25" customHeight="1" x14ac:dyDescent="0.15">
      <c r="A42" s="22"/>
      <c r="B42" s="19"/>
      <c r="C42" s="19"/>
      <c r="D42" s="19"/>
      <c r="E42" s="19"/>
      <c r="F42" s="60"/>
      <c r="G42" s="5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96" t="s">
        <v>50</v>
      </c>
      <c r="T42" s="96"/>
      <c r="U42" s="96"/>
      <c r="V42" s="96"/>
      <c r="W42" s="96"/>
      <c r="X42" s="96"/>
      <c r="Y42" s="96"/>
      <c r="Z42" s="97">
        <f>SUM(AA36:AE41)</f>
        <v>0</v>
      </c>
      <c r="AA42" s="97"/>
      <c r="AB42" s="97"/>
      <c r="AC42" s="97"/>
      <c r="AD42" s="97"/>
      <c r="AE42" s="97"/>
      <c r="AF42" s="19"/>
      <c r="AG42" s="19"/>
      <c r="AH42" s="19"/>
      <c r="AI42" s="19"/>
      <c r="AJ42" s="23"/>
      <c r="AM42" s="101"/>
      <c r="AN42" s="101"/>
      <c r="AO42" s="101"/>
      <c r="AP42" s="101"/>
      <c r="AQ42" s="101"/>
      <c r="AR42" s="29"/>
    </row>
    <row r="43" spans="1:44" ht="20.25" customHeight="1" x14ac:dyDescent="0.15">
      <c r="A43" s="22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37">
        <f>W23</f>
        <v>0.1</v>
      </c>
      <c r="R43" s="238"/>
      <c r="S43" s="96" t="s">
        <v>51</v>
      </c>
      <c r="T43" s="96"/>
      <c r="U43" s="96"/>
      <c r="V43" s="96"/>
      <c r="W43" s="96"/>
      <c r="X43" s="96"/>
      <c r="Y43" s="96"/>
      <c r="Z43" s="97">
        <f>ROUND(Z42*W23,0)</f>
        <v>0</v>
      </c>
      <c r="AA43" s="97"/>
      <c r="AB43" s="97"/>
      <c r="AC43" s="97"/>
      <c r="AD43" s="97"/>
      <c r="AE43" s="97"/>
      <c r="AF43" s="19"/>
      <c r="AG43" s="19"/>
      <c r="AH43" s="19"/>
      <c r="AI43" s="19"/>
      <c r="AJ43" s="23"/>
    </row>
    <row r="44" spans="1:44" ht="15.75" customHeight="1" thickBot="1" x14ac:dyDescent="0.2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2"/>
    </row>
    <row r="45" spans="1:44" ht="12" customHeight="1" thickBot="1" x14ac:dyDescent="0.2">
      <c r="T45" s="33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44" ht="12" customHeight="1" thickTop="1" x14ac:dyDescent="0.15">
      <c r="S46" s="102" t="s">
        <v>9</v>
      </c>
      <c r="T46" s="103"/>
      <c r="U46" s="104"/>
      <c r="V46" s="105"/>
      <c r="W46" s="105"/>
      <c r="X46" s="105"/>
      <c r="Y46" s="104"/>
      <c r="Z46" s="105"/>
      <c r="AA46" s="105"/>
      <c r="AB46" s="105"/>
      <c r="AC46" s="104"/>
      <c r="AD46" s="105"/>
      <c r="AE46" s="105"/>
      <c r="AF46" s="105"/>
    </row>
    <row r="47" spans="1:44" ht="12" customHeight="1" x14ac:dyDescent="0.15">
      <c r="D47" s="34" t="s">
        <v>53</v>
      </c>
      <c r="E47" s="35"/>
      <c r="F47" s="35"/>
      <c r="G47" s="35"/>
      <c r="H47" s="35"/>
      <c r="S47" s="95"/>
      <c r="T47" s="94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</row>
    <row r="48" spans="1:44" ht="12" customHeight="1" x14ac:dyDescent="0.15">
      <c r="D48" s="88" t="s">
        <v>52</v>
      </c>
      <c r="E48" s="89"/>
      <c r="F48" s="89"/>
      <c r="G48" s="89"/>
      <c r="H48" s="89"/>
      <c r="I48" s="176"/>
      <c r="J48" s="176"/>
      <c r="K48" s="176"/>
      <c r="L48" s="176"/>
      <c r="M48" s="176"/>
      <c r="S48" s="95"/>
      <c r="T48" s="94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</row>
    <row r="49" spans="1:37" ht="12" customHeight="1" x14ac:dyDescent="0.15">
      <c r="D49" s="90"/>
      <c r="E49" s="90"/>
      <c r="F49" s="90"/>
      <c r="G49" s="90"/>
      <c r="H49" s="90"/>
      <c r="I49" s="177"/>
      <c r="J49" s="177"/>
      <c r="K49" s="177"/>
      <c r="L49" s="177"/>
      <c r="M49" s="177"/>
      <c r="S49" s="95"/>
      <c r="T49" s="94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</row>
    <row r="50" spans="1:37" ht="12" customHeight="1" x14ac:dyDescent="0.15">
      <c r="D50" s="35"/>
      <c r="E50" s="35"/>
      <c r="F50" s="35"/>
      <c r="G50" s="35"/>
      <c r="H50" s="35"/>
      <c r="S50" s="93" t="s">
        <v>10</v>
      </c>
      <c r="T50" s="94"/>
      <c r="U50" s="86"/>
      <c r="V50" s="87"/>
      <c r="W50" s="87"/>
      <c r="X50" s="87"/>
      <c r="Y50" s="86"/>
      <c r="Z50" s="87"/>
      <c r="AA50" s="87"/>
      <c r="AB50" s="87"/>
      <c r="AC50" s="86"/>
      <c r="AD50" s="87"/>
      <c r="AE50" s="87"/>
      <c r="AF50" s="87"/>
    </row>
    <row r="51" spans="1:37" ht="12" customHeight="1" x14ac:dyDescent="0.15">
      <c r="D51" s="88" t="s">
        <v>29</v>
      </c>
      <c r="E51" s="89"/>
      <c r="F51" s="89"/>
      <c r="G51" s="89"/>
      <c r="H51" s="89"/>
      <c r="I51" s="176"/>
      <c r="J51" s="176"/>
      <c r="K51" s="176"/>
      <c r="L51" s="176"/>
      <c r="M51" s="176"/>
      <c r="N51" s="176"/>
      <c r="S51" s="95"/>
      <c r="T51" s="94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</row>
    <row r="52" spans="1:37" ht="12" customHeight="1" x14ac:dyDescent="0.15">
      <c r="D52" s="90"/>
      <c r="E52" s="90"/>
      <c r="F52" s="90"/>
      <c r="G52" s="90"/>
      <c r="H52" s="90"/>
      <c r="I52" s="177"/>
      <c r="J52" s="177"/>
      <c r="K52" s="177"/>
      <c r="L52" s="177"/>
      <c r="M52" s="177"/>
      <c r="N52" s="177"/>
      <c r="S52" s="95"/>
      <c r="T52" s="94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</row>
    <row r="53" spans="1:37" ht="12" customHeight="1" x14ac:dyDescent="0.15">
      <c r="S53" s="95"/>
      <c r="T53" s="94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</row>
    <row r="54" spans="1:37" ht="14.25" thickBot="1" x14ac:dyDescent="0.2">
      <c r="B54" s="62" t="s">
        <v>39</v>
      </c>
    </row>
    <row r="55" spans="1:37" ht="15.75" customHeight="1" x14ac:dyDescent="0.15">
      <c r="A55" s="128" t="s">
        <v>55</v>
      </c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9"/>
      <c r="Q55" s="129"/>
      <c r="R55" s="129"/>
      <c r="S55" s="129"/>
      <c r="T55" s="129"/>
      <c r="U55" s="129"/>
      <c r="V55" s="36"/>
      <c r="W55" s="36"/>
      <c r="X55" s="36"/>
      <c r="Y55" s="37"/>
      <c r="Z55" s="38" t="s">
        <v>12</v>
      </c>
      <c r="AA55" s="39"/>
      <c r="AB55" s="39"/>
      <c r="AC55" s="39"/>
      <c r="AD55" s="39"/>
      <c r="AE55" s="39"/>
      <c r="AF55" s="39"/>
      <c r="AG55" s="39"/>
      <c r="AH55" s="39"/>
      <c r="AI55" s="39"/>
      <c r="AJ55" s="40"/>
      <c r="AK55" s="17"/>
    </row>
    <row r="56" spans="1:37" ht="15.75" customHeight="1" x14ac:dyDescent="0.15">
      <c r="A56" s="128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9"/>
      <c r="Q56" s="129"/>
      <c r="R56" s="129"/>
      <c r="S56" s="129"/>
      <c r="T56" s="129"/>
      <c r="U56" s="129"/>
      <c r="V56" s="36"/>
      <c r="W56" s="36"/>
      <c r="X56" s="36"/>
      <c r="Y56" s="37"/>
      <c r="Z56" s="130" t="str">
        <f>Z2&amp;""</f>
        <v>　</v>
      </c>
      <c r="AA56" s="71"/>
      <c r="AB56" s="71"/>
      <c r="AC56" s="131" t="s">
        <v>0</v>
      </c>
      <c r="AD56" s="71" t="str">
        <f>AD2&amp;""</f>
        <v xml:space="preserve"> </v>
      </c>
      <c r="AE56" s="71"/>
      <c r="AF56" s="131" t="s">
        <v>1</v>
      </c>
      <c r="AG56" s="71" t="str">
        <f>AG2&amp;""</f>
        <v/>
      </c>
      <c r="AH56" s="71"/>
      <c r="AI56" s="131" t="s">
        <v>2</v>
      </c>
      <c r="AJ56" s="41"/>
      <c r="AK56" s="17"/>
    </row>
    <row r="57" spans="1:37" ht="15.75" customHeight="1" thickBot="1" x14ac:dyDescent="0.2">
      <c r="A57" s="128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9"/>
      <c r="Q57" s="129"/>
      <c r="R57" s="129"/>
      <c r="S57" s="129"/>
      <c r="T57" s="129"/>
      <c r="U57" s="129"/>
      <c r="V57" s="36"/>
      <c r="W57" s="36"/>
      <c r="X57" s="36"/>
      <c r="Y57" s="37"/>
      <c r="Z57" s="130"/>
      <c r="AA57" s="71"/>
      <c r="AB57" s="71"/>
      <c r="AC57" s="131"/>
      <c r="AD57" s="71"/>
      <c r="AE57" s="71"/>
      <c r="AF57" s="131"/>
      <c r="AG57" s="71"/>
      <c r="AH57" s="71"/>
      <c r="AI57" s="131"/>
      <c r="AJ57" s="41"/>
      <c r="AK57" s="17"/>
    </row>
    <row r="58" spans="1:37" ht="15.75" customHeight="1" x14ac:dyDescent="0.15">
      <c r="A58" s="219" t="s">
        <v>54</v>
      </c>
      <c r="B58" s="220"/>
      <c r="C58" s="220"/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1"/>
      <c r="AK58" s="17"/>
    </row>
    <row r="59" spans="1:37" ht="15.75" customHeight="1" x14ac:dyDescent="0.15">
      <c r="A59" s="221"/>
      <c r="B59" s="222"/>
      <c r="C59" s="222"/>
      <c r="D59" s="222"/>
      <c r="E59" s="222"/>
      <c r="F59" s="222"/>
      <c r="G59" s="222"/>
      <c r="H59" s="222"/>
      <c r="I59" s="222"/>
      <c r="J59" s="222"/>
      <c r="K59" s="222"/>
      <c r="L59" s="222"/>
      <c r="M59" s="222"/>
      <c r="N59" s="44"/>
      <c r="O59" s="44"/>
      <c r="P59" s="150" t="s">
        <v>13</v>
      </c>
      <c r="Q59" s="151"/>
      <c r="R59" s="242" t="str">
        <f>R5&amp;""</f>
        <v/>
      </c>
      <c r="S59" s="242"/>
      <c r="T59" s="242"/>
      <c r="U59" s="242"/>
      <c r="V59" s="242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4"/>
      <c r="AH59" s="65"/>
      <c r="AI59" s="27"/>
      <c r="AJ59" s="41"/>
      <c r="AK59" s="17"/>
    </row>
    <row r="60" spans="1:37" ht="15.75" customHeight="1" x14ac:dyDescent="0.15">
      <c r="A60" s="221"/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44"/>
      <c r="O60" s="44"/>
      <c r="P60" s="140" t="s">
        <v>4</v>
      </c>
      <c r="Q60" s="141"/>
      <c r="R60" s="243" t="str">
        <f>R6&amp;""</f>
        <v/>
      </c>
      <c r="S60" s="243"/>
      <c r="T60" s="243"/>
      <c r="U60" s="243"/>
      <c r="V60" s="243"/>
      <c r="W60" s="243"/>
      <c r="X60" s="243"/>
      <c r="Y60" s="243"/>
      <c r="Z60" s="243"/>
      <c r="AA60" s="243"/>
      <c r="AB60" s="243"/>
      <c r="AC60" s="243"/>
      <c r="AD60" s="243"/>
      <c r="AE60" s="243"/>
      <c r="AF60" s="243"/>
      <c r="AG60" s="243"/>
      <c r="AH60" s="244"/>
      <c r="AI60" s="27"/>
      <c r="AJ60" s="41"/>
      <c r="AK60" s="17"/>
    </row>
    <row r="61" spans="1:37" ht="15.75" customHeight="1" x14ac:dyDescent="0.15">
      <c r="A61" s="46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3"/>
      <c r="O61" s="43"/>
      <c r="P61" s="140"/>
      <c r="Q61" s="141"/>
      <c r="R61" s="243"/>
      <c r="S61" s="243"/>
      <c r="T61" s="243"/>
      <c r="U61" s="243"/>
      <c r="V61" s="243"/>
      <c r="W61" s="243"/>
      <c r="X61" s="243"/>
      <c r="Y61" s="243"/>
      <c r="Z61" s="243"/>
      <c r="AA61" s="243"/>
      <c r="AB61" s="243"/>
      <c r="AC61" s="243"/>
      <c r="AD61" s="243"/>
      <c r="AE61" s="243"/>
      <c r="AF61" s="243"/>
      <c r="AG61" s="243"/>
      <c r="AH61" s="244"/>
      <c r="AI61" s="27"/>
      <c r="AJ61" s="41"/>
      <c r="AK61" s="17"/>
    </row>
    <row r="62" spans="1:37" ht="15.75" customHeight="1" x14ac:dyDescent="0.15">
      <c r="A62" s="48"/>
      <c r="B62" s="189" t="s">
        <v>20</v>
      </c>
      <c r="C62" s="189"/>
      <c r="D62" s="189"/>
      <c r="E62" s="189"/>
      <c r="F62" s="189"/>
      <c r="G62" s="223" t="str">
        <f>G8&amp;""</f>
        <v/>
      </c>
      <c r="H62" s="223"/>
      <c r="I62" s="223"/>
      <c r="J62" s="223"/>
      <c r="K62" s="223"/>
      <c r="L62" s="223"/>
      <c r="M62" s="43"/>
      <c r="N62" s="43"/>
      <c r="O62" s="43"/>
      <c r="P62" s="140" t="s">
        <v>5</v>
      </c>
      <c r="Q62" s="141"/>
      <c r="R62" s="245" t="str">
        <f>R8&amp;""</f>
        <v/>
      </c>
      <c r="S62" s="245"/>
      <c r="T62" s="245"/>
      <c r="U62" s="245"/>
      <c r="V62" s="245"/>
      <c r="W62" s="245"/>
      <c r="X62" s="245"/>
      <c r="Y62" s="245"/>
      <c r="Z62" s="245"/>
      <c r="AA62" s="245"/>
      <c r="AB62" s="245"/>
      <c r="AC62" s="245"/>
      <c r="AD62" s="245"/>
      <c r="AE62" s="245"/>
      <c r="AF62" s="245"/>
      <c r="AG62" s="245"/>
      <c r="AH62" s="246"/>
      <c r="AI62" s="27"/>
      <c r="AJ62" s="41"/>
      <c r="AK62" s="17"/>
    </row>
    <row r="63" spans="1:37" ht="15.75" customHeight="1" x14ac:dyDescent="0.15">
      <c r="A63" s="48"/>
      <c r="B63" s="190"/>
      <c r="C63" s="190"/>
      <c r="D63" s="190"/>
      <c r="E63" s="190"/>
      <c r="F63" s="190"/>
      <c r="G63" s="224"/>
      <c r="H63" s="224"/>
      <c r="I63" s="224"/>
      <c r="J63" s="224"/>
      <c r="K63" s="224"/>
      <c r="L63" s="224"/>
      <c r="M63" s="43"/>
      <c r="N63" s="43"/>
      <c r="O63" s="43"/>
      <c r="P63" s="140"/>
      <c r="Q63" s="141"/>
      <c r="R63" s="245"/>
      <c r="S63" s="245"/>
      <c r="T63" s="245"/>
      <c r="U63" s="245"/>
      <c r="V63" s="245"/>
      <c r="W63" s="245"/>
      <c r="X63" s="245"/>
      <c r="Y63" s="245"/>
      <c r="Z63" s="245"/>
      <c r="AA63" s="245"/>
      <c r="AB63" s="245"/>
      <c r="AC63" s="245"/>
      <c r="AD63" s="245"/>
      <c r="AE63" s="245"/>
      <c r="AF63" s="245"/>
      <c r="AG63" s="245"/>
      <c r="AH63" s="246"/>
      <c r="AI63" s="27"/>
      <c r="AJ63" s="41"/>
      <c r="AK63" s="17"/>
    </row>
    <row r="64" spans="1:37" ht="15.75" customHeight="1" x14ac:dyDescent="0.15">
      <c r="A64" s="48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154" t="s">
        <v>14</v>
      </c>
      <c r="Q64" s="155"/>
      <c r="R64" s="247" t="str">
        <f>R10&amp;""</f>
        <v/>
      </c>
      <c r="S64" s="247"/>
      <c r="T64" s="247"/>
      <c r="U64" s="247"/>
      <c r="V64" s="247"/>
      <c r="W64" s="247"/>
      <c r="X64" s="247"/>
      <c r="Y64" s="66"/>
      <c r="Z64" s="155" t="s">
        <v>15</v>
      </c>
      <c r="AA64" s="155"/>
      <c r="AB64" s="247" t="str">
        <f>AB10&amp;""</f>
        <v/>
      </c>
      <c r="AC64" s="247"/>
      <c r="AD64" s="247"/>
      <c r="AE64" s="247"/>
      <c r="AF64" s="247"/>
      <c r="AG64" s="247"/>
      <c r="AH64" s="248"/>
      <c r="AI64" s="27"/>
      <c r="AJ64" s="41"/>
      <c r="AK64" s="17"/>
    </row>
    <row r="65" spans="1:37" ht="15.75" customHeight="1" x14ac:dyDescent="0.15">
      <c r="A65" s="48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27"/>
      <c r="Q65" s="27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27"/>
      <c r="AJ65" s="41"/>
      <c r="AK65" s="17"/>
    </row>
    <row r="66" spans="1:37" ht="15.75" customHeight="1" x14ac:dyDescent="0.15">
      <c r="A66" s="48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142" t="s">
        <v>19</v>
      </c>
      <c r="Q66" s="142"/>
      <c r="R66" s="142"/>
      <c r="S66" s="142"/>
      <c r="T66" s="142"/>
      <c r="U66" s="142"/>
      <c r="V66" s="50" t="str">
        <f t="shared" ref="V66:AI66" si="3">V12&amp;""</f>
        <v>T</v>
      </c>
      <c r="W66" s="50" t="str">
        <f t="shared" si="3"/>
        <v/>
      </c>
      <c r="X66" s="50" t="str">
        <f t="shared" si="3"/>
        <v/>
      </c>
      <c r="Y66" s="50" t="str">
        <f t="shared" si="3"/>
        <v/>
      </c>
      <c r="Z66" s="50" t="str">
        <f t="shared" si="3"/>
        <v/>
      </c>
      <c r="AA66" s="50" t="str">
        <f t="shared" si="3"/>
        <v/>
      </c>
      <c r="AB66" s="50" t="str">
        <f t="shared" si="3"/>
        <v/>
      </c>
      <c r="AC66" s="50" t="str">
        <f t="shared" si="3"/>
        <v/>
      </c>
      <c r="AD66" s="50" t="str">
        <f t="shared" si="3"/>
        <v/>
      </c>
      <c r="AE66" s="50" t="str">
        <f t="shared" si="3"/>
        <v/>
      </c>
      <c r="AF66" s="50" t="str">
        <f t="shared" si="3"/>
        <v/>
      </c>
      <c r="AG66" s="50" t="str">
        <f t="shared" si="3"/>
        <v/>
      </c>
      <c r="AH66" s="50" t="str">
        <f t="shared" si="3"/>
        <v/>
      </c>
      <c r="AI66" s="50" t="str">
        <f t="shared" si="3"/>
        <v/>
      </c>
      <c r="AJ66" s="41"/>
      <c r="AK66" s="17"/>
    </row>
    <row r="67" spans="1:37" ht="15.75" customHeight="1" x14ac:dyDescent="0.15">
      <c r="A67" s="48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51"/>
      <c r="Q67" s="51"/>
      <c r="R67" s="51"/>
      <c r="S67" s="51"/>
      <c r="T67" s="51"/>
      <c r="U67" s="51"/>
      <c r="V67" s="51"/>
      <c r="W67" s="51"/>
      <c r="X67" s="51"/>
      <c r="Y67" s="27"/>
      <c r="Z67" s="51"/>
      <c r="AA67" s="51"/>
      <c r="AB67" s="51"/>
      <c r="AC67" s="51"/>
      <c r="AD67" s="51"/>
      <c r="AE67" s="51"/>
      <c r="AF67" s="51"/>
      <c r="AG67" s="51"/>
      <c r="AH67" s="51"/>
      <c r="AI67" s="27"/>
      <c r="AJ67" s="41"/>
      <c r="AK67" s="17"/>
    </row>
    <row r="68" spans="1:37" ht="15.75" customHeight="1" x14ac:dyDescent="0.15">
      <c r="A68" s="5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27"/>
      <c r="N68" s="27"/>
      <c r="O68" s="27"/>
      <c r="P68" s="178" t="s">
        <v>22</v>
      </c>
      <c r="Q68" s="121" t="s">
        <v>23</v>
      </c>
      <c r="R68" s="122"/>
      <c r="S68" s="123"/>
      <c r="T68" s="119" t="str">
        <f>T14&amp;""</f>
        <v/>
      </c>
      <c r="U68" s="120"/>
      <c r="V68" s="120"/>
      <c r="W68" s="120"/>
      <c r="X68" s="120"/>
      <c r="Y68" s="211" t="str">
        <f>Y14</f>
        <v>銀行</v>
      </c>
      <c r="Z68" s="211"/>
      <c r="AA68" s="212"/>
      <c r="AB68" s="118" t="s">
        <v>27</v>
      </c>
      <c r="AC68" s="118"/>
      <c r="AD68" s="118"/>
      <c r="AE68" s="231" t="str">
        <f>AE14&amp;""</f>
        <v/>
      </c>
      <c r="AF68" s="232"/>
      <c r="AG68" s="233"/>
      <c r="AH68" s="43"/>
      <c r="AI68" s="43"/>
      <c r="AJ68" s="41"/>
      <c r="AK68" s="17"/>
    </row>
    <row r="69" spans="1:37" ht="15.75" customHeight="1" x14ac:dyDescent="0.15">
      <c r="A69" s="52"/>
      <c r="B69" s="189" t="s">
        <v>18</v>
      </c>
      <c r="C69" s="189"/>
      <c r="D69" s="189"/>
      <c r="E69" s="189"/>
      <c r="F69" s="189"/>
      <c r="G69" s="223" t="str">
        <f t="shared" ref="G69:L69" si="4">G15&amp;""</f>
        <v/>
      </c>
      <c r="H69" s="223" t="str">
        <f t="shared" si="4"/>
        <v/>
      </c>
      <c r="I69" s="223" t="str">
        <f t="shared" si="4"/>
        <v/>
      </c>
      <c r="J69" s="223" t="str">
        <f t="shared" si="4"/>
        <v/>
      </c>
      <c r="K69" s="223" t="str">
        <f t="shared" si="4"/>
        <v/>
      </c>
      <c r="L69" s="223" t="str">
        <f t="shared" si="4"/>
        <v/>
      </c>
      <c r="M69" s="27"/>
      <c r="N69" s="27"/>
      <c r="O69" s="43"/>
      <c r="P69" s="179"/>
      <c r="Q69" s="118" t="s">
        <v>24</v>
      </c>
      <c r="R69" s="118"/>
      <c r="S69" s="118"/>
      <c r="T69" s="119" t="str">
        <f>T15&amp;""</f>
        <v/>
      </c>
      <c r="U69" s="120"/>
      <c r="V69" s="120"/>
      <c r="W69" s="120"/>
      <c r="X69" s="120"/>
      <c r="Y69" s="211" t="str">
        <f>Y15</f>
        <v>店</v>
      </c>
      <c r="Z69" s="211"/>
      <c r="AA69" s="212"/>
      <c r="AB69" s="118" t="s">
        <v>25</v>
      </c>
      <c r="AC69" s="118"/>
      <c r="AD69" s="118"/>
      <c r="AE69" s="234" t="str">
        <f>AE15&amp;""</f>
        <v/>
      </c>
      <c r="AF69" s="235"/>
      <c r="AG69" s="235"/>
      <c r="AH69" s="235"/>
      <c r="AI69" s="236"/>
      <c r="AJ69" s="41"/>
      <c r="AK69" s="17"/>
    </row>
    <row r="70" spans="1:37" ht="15.75" customHeight="1" x14ac:dyDescent="0.15">
      <c r="A70" s="52"/>
      <c r="B70" s="190"/>
      <c r="C70" s="190"/>
      <c r="D70" s="190"/>
      <c r="E70" s="190"/>
      <c r="F70" s="190"/>
      <c r="G70" s="224"/>
      <c r="H70" s="224"/>
      <c r="I70" s="224"/>
      <c r="J70" s="224"/>
      <c r="K70" s="224"/>
      <c r="L70" s="224"/>
      <c r="M70" s="27"/>
      <c r="N70" s="27"/>
      <c r="O70" s="43"/>
      <c r="P70" s="180"/>
      <c r="Q70" s="121" t="s">
        <v>28</v>
      </c>
      <c r="R70" s="122"/>
      <c r="S70" s="122"/>
      <c r="T70" s="122"/>
      <c r="U70" s="122"/>
      <c r="V70" s="123"/>
      <c r="W70" s="124" t="str">
        <f>W16&amp;""</f>
        <v/>
      </c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6"/>
      <c r="AJ70" s="41"/>
      <c r="AK70" s="17"/>
    </row>
    <row r="71" spans="1:37" ht="15.75" customHeight="1" x14ac:dyDescent="0.15">
      <c r="A71" s="5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27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1"/>
      <c r="AK71" s="17"/>
    </row>
    <row r="72" spans="1:37" ht="15.75" customHeight="1" x14ac:dyDescent="0.15">
      <c r="A72" s="52"/>
      <c r="B72" s="162" t="s">
        <v>6</v>
      </c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  <c r="AC72" s="163"/>
      <c r="AD72" s="163"/>
      <c r="AE72" s="163"/>
      <c r="AF72" s="163"/>
      <c r="AG72" s="163"/>
      <c r="AH72" s="163"/>
      <c r="AI72" s="164"/>
      <c r="AJ72" s="41"/>
      <c r="AK72" s="17"/>
    </row>
    <row r="73" spans="1:37" ht="15.75" customHeight="1" x14ac:dyDescent="0.15">
      <c r="A73" s="52"/>
      <c r="B73" s="225" t="str">
        <f>B19&amp;""</f>
        <v/>
      </c>
      <c r="C73" s="226"/>
      <c r="D73" s="226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6"/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6"/>
      <c r="AI73" s="227"/>
      <c r="AJ73" s="41"/>
      <c r="AK73" s="17"/>
    </row>
    <row r="74" spans="1:37" ht="15.75" customHeight="1" x14ac:dyDescent="0.15">
      <c r="A74" s="52"/>
      <c r="B74" s="228"/>
      <c r="C74" s="229"/>
      <c r="D74" s="229"/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  <c r="P74" s="229"/>
      <c r="Q74" s="229"/>
      <c r="R74" s="229"/>
      <c r="S74" s="229"/>
      <c r="T74" s="229"/>
      <c r="U74" s="229"/>
      <c r="V74" s="229"/>
      <c r="W74" s="229"/>
      <c r="X74" s="229"/>
      <c r="Y74" s="229"/>
      <c r="Z74" s="229"/>
      <c r="AA74" s="229"/>
      <c r="AB74" s="229"/>
      <c r="AC74" s="229"/>
      <c r="AD74" s="229"/>
      <c r="AE74" s="229"/>
      <c r="AF74" s="229"/>
      <c r="AG74" s="229"/>
      <c r="AH74" s="229"/>
      <c r="AI74" s="230"/>
      <c r="AJ74" s="53"/>
      <c r="AK74" s="19"/>
    </row>
    <row r="75" spans="1:37" s="4" customFormat="1" ht="15.75" customHeight="1" x14ac:dyDescent="0.15">
      <c r="A75" s="48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1"/>
      <c r="AK75" s="17"/>
    </row>
    <row r="76" spans="1:37" s="4" customFormat="1" ht="15.75" customHeight="1" x14ac:dyDescent="0.15">
      <c r="A76" s="54"/>
      <c r="B76" s="111" t="s">
        <v>21</v>
      </c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55"/>
      <c r="AK76" s="6"/>
    </row>
    <row r="77" spans="1:37" s="4" customFormat="1" ht="15.75" customHeight="1" x14ac:dyDescent="0.15">
      <c r="A77" s="54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76" t="s">
        <v>59</v>
      </c>
      <c r="T77" s="77"/>
      <c r="U77" s="77"/>
      <c r="V77" s="78"/>
      <c r="W77" s="79">
        <f>W23</f>
        <v>0.1</v>
      </c>
      <c r="X77" s="80"/>
      <c r="Y77" s="81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55"/>
      <c r="AK77" s="6"/>
    </row>
    <row r="78" spans="1:37" ht="15.75" customHeight="1" x14ac:dyDescent="0.15">
      <c r="A78" s="48"/>
      <c r="B78" s="160" t="s">
        <v>3</v>
      </c>
      <c r="C78" s="160"/>
      <c r="D78" s="160"/>
      <c r="E78" s="160"/>
      <c r="F78" s="160"/>
      <c r="G78" s="156">
        <f>G24</f>
        <v>0</v>
      </c>
      <c r="H78" s="157"/>
      <c r="I78" s="157"/>
      <c r="J78" s="157"/>
      <c r="K78" s="157"/>
      <c r="L78" s="157"/>
      <c r="M78" s="157"/>
      <c r="N78" s="157"/>
      <c r="O78" s="157"/>
      <c r="P78" s="157"/>
      <c r="Q78" s="165" t="s">
        <v>7</v>
      </c>
      <c r="R78" s="165"/>
      <c r="S78" s="82" t="s">
        <v>16</v>
      </c>
      <c r="T78" s="82"/>
      <c r="U78" s="82"/>
      <c r="V78" s="82"/>
      <c r="W78" s="82"/>
      <c r="X78" s="84">
        <f>X24</f>
        <v>0</v>
      </c>
      <c r="Y78" s="84"/>
      <c r="Z78" s="84"/>
      <c r="AA78" s="84"/>
      <c r="AB78" s="84"/>
      <c r="AC78" s="84"/>
      <c r="AD78" s="84"/>
      <c r="AE78" s="71" t="s">
        <v>17</v>
      </c>
      <c r="AF78" s="71"/>
      <c r="AG78" s="10"/>
      <c r="AH78" s="10"/>
      <c r="AI78" s="10"/>
      <c r="AJ78" s="55"/>
      <c r="AK78" s="6"/>
    </row>
    <row r="79" spans="1:37" ht="15.75" customHeight="1" thickBot="1" x14ac:dyDescent="0.2">
      <c r="A79" s="48"/>
      <c r="B79" s="161"/>
      <c r="C79" s="161"/>
      <c r="D79" s="161"/>
      <c r="E79" s="161"/>
      <c r="F79" s="161"/>
      <c r="G79" s="158"/>
      <c r="H79" s="159"/>
      <c r="I79" s="159"/>
      <c r="J79" s="159"/>
      <c r="K79" s="159"/>
      <c r="L79" s="159"/>
      <c r="M79" s="159"/>
      <c r="N79" s="159"/>
      <c r="O79" s="159"/>
      <c r="P79" s="159"/>
      <c r="Q79" s="166"/>
      <c r="R79" s="166"/>
      <c r="S79" s="83"/>
      <c r="T79" s="83"/>
      <c r="U79" s="83"/>
      <c r="V79" s="83"/>
      <c r="W79" s="83"/>
      <c r="X79" s="85"/>
      <c r="Y79" s="85"/>
      <c r="Z79" s="85"/>
      <c r="AA79" s="85"/>
      <c r="AB79" s="85"/>
      <c r="AC79" s="85"/>
      <c r="AD79" s="85"/>
      <c r="AE79" s="72"/>
      <c r="AF79" s="72"/>
      <c r="AG79" s="43"/>
      <c r="AH79" s="43"/>
      <c r="AI79" s="43"/>
      <c r="AJ79" s="41"/>
      <c r="AK79" s="17"/>
    </row>
    <row r="80" spans="1:37" ht="15.75" customHeight="1" x14ac:dyDescent="0.15">
      <c r="A80" s="48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10"/>
      <c r="T80" s="43"/>
      <c r="U80" s="43"/>
      <c r="V80" s="43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43"/>
      <c r="AJ80" s="41"/>
      <c r="AK80" s="17"/>
    </row>
    <row r="81" spans="1:44" ht="15.75" customHeight="1" x14ac:dyDescent="0.15">
      <c r="A81" s="48"/>
      <c r="B81" s="111" t="s">
        <v>41</v>
      </c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1"/>
      <c r="AK81" s="17"/>
    </row>
    <row r="82" spans="1:44" ht="20.25" customHeight="1" x14ac:dyDescent="0.15">
      <c r="A82" s="48"/>
      <c r="B82" s="112"/>
      <c r="C82" s="113"/>
      <c r="D82" s="113"/>
      <c r="E82" s="113"/>
      <c r="F82" s="114"/>
      <c r="G82" s="112" t="s">
        <v>33</v>
      </c>
      <c r="H82" s="113"/>
      <c r="I82" s="113"/>
      <c r="J82" s="113"/>
      <c r="K82" s="113"/>
      <c r="L82" s="113"/>
      <c r="M82" s="113"/>
      <c r="N82" s="114"/>
      <c r="O82" s="112" t="s">
        <v>35</v>
      </c>
      <c r="P82" s="113"/>
      <c r="Q82" s="113"/>
      <c r="R82" s="113"/>
      <c r="S82" s="113"/>
      <c r="T82" s="113"/>
      <c r="U82" s="114"/>
      <c r="V82" s="112" t="s">
        <v>34</v>
      </c>
      <c r="W82" s="113"/>
      <c r="X82" s="113"/>
      <c r="Y82" s="113"/>
      <c r="Z82" s="113"/>
      <c r="AA82" s="113"/>
      <c r="AB82" s="114"/>
      <c r="AC82" s="112" t="s">
        <v>36</v>
      </c>
      <c r="AD82" s="113"/>
      <c r="AE82" s="113"/>
      <c r="AF82" s="113"/>
      <c r="AG82" s="113"/>
      <c r="AH82" s="113"/>
      <c r="AI82" s="114"/>
      <c r="AJ82" s="41"/>
      <c r="AK82" s="17"/>
    </row>
    <row r="83" spans="1:44" ht="20.25" customHeight="1" x14ac:dyDescent="0.15">
      <c r="A83" s="48"/>
      <c r="B83" s="112" t="s">
        <v>30</v>
      </c>
      <c r="C83" s="113"/>
      <c r="D83" s="113"/>
      <c r="E83" s="113"/>
      <c r="F83" s="114"/>
      <c r="G83" s="115">
        <f>G29</f>
        <v>0</v>
      </c>
      <c r="H83" s="116"/>
      <c r="I83" s="116"/>
      <c r="J83" s="116"/>
      <c r="K83" s="116"/>
      <c r="L83" s="116"/>
      <c r="M83" s="116"/>
      <c r="N83" s="117"/>
      <c r="O83" s="73">
        <f>O29</f>
        <v>0</v>
      </c>
      <c r="P83" s="74"/>
      <c r="Q83" s="74"/>
      <c r="R83" s="74"/>
      <c r="S83" s="74"/>
      <c r="T83" s="74"/>
      <c r="U83" s="75"/>
      <c r="V83" s="73">
        <f>V29</f>
        <v>0</v>
      </c>
      <c r="W83" s="74"/>
      <c r="X83" s="74"/>
      <c r="Y83" s="74"/>
      <c r="Z83" s="74"/>
      <c r="AA83" s="74"/>
      <c r="AB83" s="75"/>
      <c r="AC83" s="73" t="str">
        <f>AC29</f>
        <v/>
      </c>
      <c r="AD83" s="74"/>
      <c r="AE83" s="74"/>
      <c r="AF83" s="74"/>
      <c r="AG83" s="74"/>
      <c r="AH83" s="74"/>
      <c r="AI83" s="75"/>
      <c r="AJ83" s="41"/>
      <c r="AK83" s="17"/>
    </row>
    <row r="84" spans="1:44" ht="20.25" customHeight="1" x14ac:dyDescent="0.15">
      <c r="A84" s="48"/>
      <c r="B84" s="112" t="s">
        <v>31</v>
      </c>
      <c r="C84" s="113"/>
      <c r="D84" s="113"/>
      <c r="E84" s="113"/>
      <c r="F84" s="114"/>
      <c r="G84" s="73">
        <f>G30</f>
        <v>0</v>
      </c>
      <c r="H84" s="74"/>
      <c r="I84" s="74"/>
      <c r="J84" s="74"/>
      <c r="K84" s="74"/>
      <c r="L84" s="74"/>
      <c r="M84" s="74"/>
      <c r="N84" s="75"/>
      <c r="O84" s="73">
        <f>O30</f>
        <v>0</v>
      </c>
      <c r="P84" s="74"/>
      <c r="Q84" s="74"/>
      <c r="R84" s="74"/>
      <c r="S84" s="74"/>
      <c r="T84" s="74"/>
      <c r="U84" s="75"/>
      <c r="V84" s="73">
        <f>V30</f>
        <v>0</v>
      </c>
      <c r="W84" s="74"/>
      <c r="X84" s="74"/>
      <c r="Y84" s="74"/>
      <c r="Z84" s="74"/>
      <c r="AA84" s="74"/>
      <c r="AB84" s="75"/>
      <c r="AC84" s="73" t="str">
        <f>AC30</f>
        <v/>
      </c>
      <c r="AD84" s="74"/>
      <c r="AE84" s="74"/>
      <c r="AF84" s="74"/>
      <c r="AG84" s="74"/>
      <c r="AH84" s="74"/>
      <c r="AI84" s="75"/>
      <c r="AJ84" s="41"/>
      <c r="AK84" s="17"/>
    </row>
    <row r="85" spans="1:44" ht="20.25" customHeight="1" x14ac:dyDescent="0.15">
      <c r="A85" s="48"/>
      <c r="B85" s="112" t="s">
        <v>32</v>
      </c>
      <c r="C85" s="113"/>
      <c r="D85" s="113"/>
      <c r="E85" s="113"/>
      <c r="F85" s="114"/>
      <c r="G85" s="115">
        <f>G31</f>
        <v>0</v>
      </c>
      <c r="H85" s="116"/>
      <c r="I85" s="116"/>
      <c r="J85" s="116"/>
      <c r="K85" s="116"/>
      <c r="L85" s="116"/>
      <c r="M85" s="116"/>
      <c r="N85" s="117"/>
      <c r="O85" s="73">
        <f>O31</f>
        <v>0</v>
      </c>
      <c r="P85" s="74"/>
      <c r="Q85" s="74"/>
      <c r="R85" s="74"/>
      <c r="S85" s="74"/>
      <c r="T85" s="74"/>
      <c r="U85" s="75"/>
      <c r="V85" s="73">
        <f>V31</f>
        <v>0</v>
      </c>
      <c r="W85" s="74"/>
      <c r="X85" s="74"/>
      <c r="Y85" s="74"/>
      <c r="Z85" s="74"/>
      <c r="AA85" s="74"/>
      <c r="AB85" s="75"/>
      <c r="AC85" s="73">
        <f>AC31</f>
        <v>0</v>
      </c>
      <c r="AD85" s="74"/>
      <c r="AE85" s="74"/>
      <c r="AF85" s="74"/>
      <c r="AG85" s="74"/>
      <c r="AH85" s="74"/>
      <c r="AI85" s="75"/>
      <c r="AJ85" s="41"/>
      <c r="AK85" s="17"/>
    </row>
    <row r="86" spans="1:44" ht="15.75" customHeight="1" x14ac:dyDescent="0.15">
      <c r="A86" s="48"/>
      <c r="B86" s="26" t="s">
        <v>38</v>
      </c>
      <c r="C86" s="27" t="s">
        <v>37</v>
      </c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1"/>
      <c r="AK86" s="17"/>
    </row>
    <row r="87" spans="1:44" ht="15.75" customHeight="1" x14ac:dyDescent="0.15">
      <c r="A87" s="48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1"/>
      <c r="AK87" s="17"/>
    </row>
    <row r="88" spans="1:44" ht="15.75" customHeight="1" x14ac:dyDescent="0.15">
      <c r="A88" s="48"/>
      <c r="B88" s="111" t="s">
        <v>40</v>
      </c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1"/>
      <c r="AK88" s="17"/>
      <c r="AM88" s="110"/>
      <c r="AN88" s="110"/>
      <c r="AO88" s="110"/>
      <c r="AP88" s="110"/>
      <c r="AQ88" s="110"/>
    </row>
    <row r="89" spans="1:44" ht="20.25" customHeight="1" x14ac:dyDescent="0.15">
      <c r="A89" s="52"/>
      <c r="B89" s="28" t="s">
        <v>42</v>
      </c>
      <c r="C89" s="96" t="s">
        <v>43</v>
      </c>
      <c r="D89" s="96"/>
      <c r="E89" s="96"/>
      <c r="F89" s="96"/>
      <c r="G89" s="112" t="s">
        <v>44</v>
      </c>
      <c r="H89" s="113"/>
      <c r="I89" s="113"/>
      <c r="J89" s="113"/>
      <c r="K89" s="113"/>
      <c r="L89" s="113"/>
      <c r="M89" s="113"/>
      <c r="N89" s="113"/>
      <c r="O89" s="114"/>
      <c r="P89" s="96" t="s">
        <v>45</v>
      </c>
      <c r="Q89" s="96"/>
      <c r="R89" s="96"/>
      <c r="S89" s="96"/>
      <c r="T89" s="96" t="s">
        <v>46</v>
      </c>
      <c r="U89" s="96"/>
      <c r="V89" s="96" t="s">
        <v>47</v>
      </c>
      <c r="W89" s="96"/>
      <c r="X89" s="96"/>
      <c r="Y89" s="96"/>
      <c r="Z89" s="96"/>
      <c r="AA89" s="96" t="s">
        <v>48</v>
      </c>
      <c r="AB89" s="96"/>
      <c r="AC89" s="96"/>
      <c r="AD89" s="96"/>
      <c r="AE89" s="96"/>
      <c r="AF89" s="96" t="s">
        <v>49</v>
      </c>
      <c r="AG89" s="96"/>
      <c r="AH89" s="96"/>
      <c r="AI89" s="96"/>
      <c r="AJ89" s="53"/>
      <c r="AK89" s="19"/>
      <c r="AM89" s="101"/>
      <c r="AN89" s="101"/>
      <c r="AO89" s="101"/>
      <c r="AP89" s="101"/>
      <c r="AQ89" s="101"/>
    </row>
    <row r="90" spans="1:44" ht="20.25" customHeight="1" x14ac:dyDescent="0.15">
      <c r="A90" s="52"/>
      <c r="B90" s="28">
        <v>1</v>
      </c>
      <c r="C90" s="106" t="str">
        <f t="shared" ref="C90:C95" si="5">IF(C36="","",C36)</f>
        <v/>
      </c>
      <c r="D90" s="106"/>
      <c r="E90" s="106"/>
      <c r="F90" s="106"/>
      <c r="G90" s="239" t="str">
        <f t="shared" ref="G90:G95" si="6">G36&amp;""</f>
        <v/>
      </c>
      <c r="H90" s="240"/>
      <c r="I90" s="240"/>
      <c r="J90" s="240"/>
      <c r="K90" s="240"/>
      <c r="L90" s="240"/>
      <c r="M90" s="240"/>
      <c r="N90" s="240"/>
      <c r="O90" s="241"/>
      <c r="P90" s="107" t="str">
        <f>IF(P36="","",P36)</f>
        <v/>
      </c>
      <c r="Q90" s="107"/>
      <c r="R90" s="107"/>
      <c r="S90" s="107"/>
      <c r="T90" s="108" t="str">
        <f t="shared" ref="T90:T95" si="7">IF(T36="","",T36)</f>
        <v/>
      </c>
      <c r="U90" s="108"/>
      <c r="V90" s="98" t="str">
        <f t="shared" ref="V90:V95" si="8">IF(V36="","",V36)</f>
        <v/>
      </c>
      <c r="W90" s="98"/>
      <c r="X90" s="98"/>
      <c r="Y90" s="98"/>
      <c r="Z90" s="98"/>
      <c r="AA90" s="99">
        <f t="shared" ref="AA90:AA95" si="9">AA36</f>
        <v>0</v>
      </c>
      <c r="AB90" s="100"/>
      <c r="AC90" s="100"/>
      <c r="AD90" s="100"/>
      <c r="AE90" s="100"/>
      <c r="AF90" s="109" t="str">
        <f t="shared" ref="AF90:AF95" si="10">AF36&amp;""</f>
        <v/>
      </c>
      <c r="AG90" s="109"/>
      <c r="AH90" s="109"/>
      <c r="AI90" s="109"/>
      <c r="AJ90" s="53"/>
      <c r="AK90" s="19"/>
      <c r="AM90" s="101"/>
      <c r="AN90" s="101"/>
      <c r="AO90" s="101"/>
      <c r="AP90" s="101"/>
      <c r="AQ90" s="101"/>
    </row>
    <row r="91" spans="1:44" ht="20.25" customHeight="1" x14ac:dyDescent="0.15">
      <c r="A91" s="52"/>
      <c r="B91" s="28">
        <v>2</v>
      </c>
      <c r="C91" s="106" t="str">
        <f t="shared" si="5"/>
        <v/>
      </c>
      <c r="D91" s="106"/>
      <c r="E91" s="106"/>
      <c r="F91" s="106"/>
      <c r="G91" s="239" t="str">
        <f t="shared" si="6"/>
        <v/>
      </c>
      <c r="H91" s="240"/>
      <c r="I91" s="240"/>
      <c r="J91" s="240"/>
      <c r="K91" s="240"/>
      <c r="L91" s="240"/>
      <c r="M91" s="240"/>
      <c r="N91" s="240"/>
      <c r="O91" s="241"/>
      <c r="P91" s="107" t="str">
        <f t="shared" ref="P91:P95" si="11">IF(P37="","",P37)</f>
        <v/>
      </c>
      <c r="Q91" s="107"/>
      <c r="R91" s="107"/>
      <c r="S91" s="107"/>
      <c r="T91" s="108" t="str">
        <f t="shared" si="7"/>
        <v/>
      </c>
      <c r="U91" s="108"/>
      <c r="V91" s="98" t="str">
        <f t="shared" si="8"/>
        <v/>
      </c>
      <c r="W91" s="98"/>
      <c r="X91" s="98"/>
      <c r="Y91" s="98"/>
      <c r="Z91" s="98"/>
      <c r="AA91" s="99">
        <f t="shared" si="9"/>
        <v>0</v>
      </c>
      <c r="AB91" s="100"/>
      <c r="AC91" s="100"/>
      <c r="AD91" s="100"/>
      <c r="AE91" s="100"/>
      <c r="AF91" s="109" t="str">
        <f t="shared" si="10"/>
        <v/>
      </c>
      <c r="AG91" s="109"/>
      <c r="AH91" s="109"/>
      <c r="AI91" s="109"/>
      <c r="AJ91" s="53"/>
      <c r="AK91" s="19"/>
      <c r="AM91" s="101"/>
      <c r="AN91" s="101"/>
      <c r="AO91" s="101"/>
      <c r="AP91" s="101"/>
      <c r="AQ91" s="101"/>
    </row>
    <row r="92" spans="1:44" ht="20.25" customHeight="1" x14ac:dyDescent="0.15">
      <c r="A92" s="52"/>
      <c r="B92" s="28">
        <v>3</v>
      </c>
      <c r="C92" s="106" t="str">
        <f t="shared" si="5"/>
        <v/>
      </c>
      <c r="D92" s="106"/>
      <c r="E92" s="106"/>
      <c r="F92" s="106"/>
      <c r="G92" s="239" t="str">
        <f t="shared" si="6"/>
        <v/>
      </c>
      <c r="H92" s="240"/>
      <c r="I92" s="240"/>
      <c r="J92" s="240"/>
      <c r="K92" s="240"/>
      <c r="L92" s="240"/>
      <c r="M92" s="240"/>
      <c r="N92" s="240"/>
      <c r="O92" s="241"/>
      <c r="P92" s="107" t="str">
        <f t="shared" si="11"/>
        <v/>
      </c>
      <c r="Q92" s="107"/>
      <c r="R92" s="107"/>
      <c r="S92" s="107"/>
      <c r="T92" s="108" t="str">
        <f t="shared" si="7"/>
        <v/>
      </c>
      <c r="U92" s="108"/>
      <c r="V92" s="98" t="str">
        <f t="shared" si="8"/>
        <v/>
      </c>
      <c r="W92" s="98"/>
      <c r="X92" s="98"/>
      <c r="Y92" s="98"/>
      <c r="Z92" s="98"/>
      <c r="AA92" s="99">
        <f t="shared" si="9"/>
        <v>0</v>
      </c>
      <c r="AB92" s="100"/>
      <c r="AC92" s="100"/>
      <c r="AD92" s="100"/>
      <c r="AE92" s="100"/>
      <c r="AF92" s="109" t="str">
        <f t="shared" si="10"/>
        <v/>
      </c>
      <c r="AG92" s="109"/>
      <c r="AH92" s="109"/>
      <c r="AI92" s="109"/>
      <c r="AJ92" s="53"/>
      <c r="AK92" s="19"/>
      <c r="AM92" s="101"/>
      <c r="AN92" s="101"/>
      <c r="AO92" s="101"/>
      <c r="AP92" s="101"/>
      <c r="AQ92" s="101"/>
    </row>
    <row r="93" spans="1:44" ht="20.25" customHeight="1" x14ac:dyDescent="0.15">
      <c r="A93" s="52"/>
      <c r="B93" s="28">
        <v>4</v>
      </c>
      <c r="C93" s="106" t="str">
        <f t="shared" si="5"/>
        <v/>
      </c>
      <c r="D93" s="106"/>
      <c r="E93" s="106"/>
      <c r="F93" s="106"/>
      <c r="G93" s="239" t="str">
        <f t="shared" si="6"/>
        <v/>
      </c>
      <c r="H93" s="240"/>
      <c r="I93" s="240"/>
      <c r="J93" s="240"/>
      <c r="K93" s="240"/>
      <c r="L93" s="240"/>
      <c r="M93" s="240"/>
      <c r="N93" s="240"/>
      <c r="O93" s="241"/>
      <c r="P93" s="107" t="str">
        <f t="shared" si="11"/>
        <v/>
      </c>
      <c r="Q93" s="107"/>
      <c r="R93" s="107"/>
      <c r="S93" s="107"/>
      <c r="T93" s="108" t="str">
        <f t="shared" si="7"/>
        <v/>
      </c>
      <c r="U93" s="108"/>
      <c r="V93" s="98" t="str">
        <f t="shared" si="8"/>
        <v/>
      </c>
      <c r="W93" s="98"/>
      <c r="X93" s="98"/>
      <c r="Y93" s="98"/>
      <c r="Z93" s="98"/>
      <c r="AA93" s="99">
        <f t="shared" si="9"/>
        <v>0</v>
      </c>
      <c r="AB93" s="100"/>
      <c r="AC93" s="100"/>
      <c r="AD93" s="100"/>
      <c r="AE93" s="100"/>
      <c r="AF93" s="109" t="str">
        <f t="shared" si="10"/>
        <v/>
      </c>
      <c r="AG93" s="109"/>
      <c r="AH93" s="109"/>
      <c r="AI93" s="109"/>
      <c r="AJ93" s="53"/>
      <c r="AK93" s="19"/>
      <c r="AM93" s="101"/>
      <c r="AN93" s="101"/>
      <c r="AO93" s="101"/>
      <c r="AP93" s="101"/>
      <c r="AQ93" s="101"/>
    </row>
    <row r="94" spans="1:44" ht="20.25" customHeight="1" x14ac:dyDescent="0.15">
      <c r="A94" s="52"/>
      <c r="B94" s="28">
        <v>5</v>
      </c>
      <c r="C94" s="106" t="str">
        <f t="shared" si="5"/>
        <v/>
      </c>
      <c r="D94" s="106"/>
      <c r="E94" s="106"/>
      <c r="F94" s="106"/>
      <c r="G94" s="239" t="str">
        <f t="shared" si="6"/>
        <v/>
      </c>
      <c r="H94" s="240"/>
      <c r="I94" s="240"/>
      <c r="J94" s="240"/>
      <c r="K94" s="240"/>
      <c r="L94" s="240"/>
      <c r="M94" s="240"/>
      <c r="N94" s="240"/>
      <c r="O94" s="241"/>
      <c r="P94" s="107" t="str">
        <f t="shared" si="11"/>
        <v/>
      </c>
      <c r="Q94" s="107"/>
      <c r="R94" s="107"/>
      <c r="S94" s="107"/>
      <c r="T94" s="108" t="str">
        <f t="shared" si="7"/>
        <v/>
      </c>
      <c r="U94" s="108"/>
      <c r="V94" s="98" t="str">
        <f t="shared" si="8"/>
        <v/>
      </c>
      <c r="W94" s="98"/>
      <c r="X94" s="98"/>
      <c r="Y94" s="98"/>
      <c r="Z94" s="98"/>
      <c r="AA94" s="99">
        <f t="shared" si="9"/>
        <v>0</v>
      </c>
      <c r="AB94" s="100"/>
      <c r="AC94" s="100"/>
      <c r="AD94" s="100"/>
      <c r="AE94" s="100"/>
      <c r="AF94" s="109" t="str">
        <f t="shared" si="10"/>
        <v/>
      </c>
      <c r="AG94" s="109"/>
      <c r="AH94" s="109"/>
      <c r="AI94" s="109"/>
      <c r="AJ94" s="53"/>
      <c r="AK94" s="19"/>
      <c r="AM94" s="101"/>
      <c r="AN94" s="101"/>
      <c r="AO94" s="101"/>
      <c r="AP94" s="101"/>
      <c r="AQ94" s="101"/>
    </row>
    <row r="95" spans="1:44" ht="20.25" customHeight="1" x14ac:dyDescent="0.15">
      <c r="A95" s="52"/>
      <c r="B95" s="28">
        <v>6</v>
      </c>
      <c r="C95" s="106" t="str">
        <f t="shared" si="5"/>
        <v/>
      </c>
      <c r="D95" s="106"/>
      <c r="E95" s="106"/>
      <c r="F95" s="106"/>
      <c r="G95" s="239" t="str">
        <f t="shared" si="6"/>
        <v/>
      </c>
      <c r="H95" s="240"/>
      <c r="I95" s="240"/>
      <c r="J95" s="240"/>
      <c r="K95" s="240"/>
      <c r="L95" s="240"/>
      <c r="M95" s="240"/>
      <c r="N95" s="240"/>
      <c r="O95" s="241"/>
      <c r="P95" s="107" t="str">
        <f t="shared" si="11"/>
        <v/>
      </c>
      <c r="Q95" s="107"/>
      <c r="R95" s="107"/>
      <c r="S95" s="107"/>
      <c r="T95" s="108" t="str">
        <f t="shared" si="7"/>
        <v/>
      </c>
      <c r="U95" s="108"/>
      <c r="V95" s="98" t="str">
        <f t="shared" si="8"/>
        <v/>
      </c>
      <c r="W95" s="98"/>
      <c r="X95" s="98"/>
      <c r="Y95" s="98"/>
      <c r="Z95" s="98"/>
      <c r="AA95" s="99">
        <f t="shared" si="9"/>
        <v>0</v>
      </c>
      <c r="AB95" s="100"/>
      <c r="AC95" s="100"/>
      <c r="AD95" s="100"/>
      <c r="AE95" s="100"/>
      <c r="AF95" s="109" t="str">
        <f t="shared" si="10"/>
        <v/>
      </c>
      <c r="AG95" s="109"/>
      <c r="AH95" s="109"/>
      <c r="AI95" s="109"/>
      <c r="AJ95" s="53"/>
      <c r="AK95" s="19"/>
      <c r="AM95" s="101"/>
      <c r="AN95" s="101"/>
      <c r="AO95" s="101"/>
      <c r="AP95" s="101"/>
      <c r="AQ95" s="101"/>
      <c r="AR95" s="29"/>
    </row>
    <row r="96" spans="1:44" ht="15.75" customHeight="1" x14ac:dyDescent="0.15">
      <c r="A96" s="52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96" t="s">
        <v>50</v>
      </c>
      <c r="T96" s="96"/>
      <c r="U96" s="96"/>
      <c r="V96" s="96"/>
      <c r="W96" s="96"/>
      <c r="X96" s="96"/>
      <c r="Y96" s="96"/>
      <c r="Z96" s="97">
        <f>Z42</f>
        <v>0</v>
      </c>
      <c r="AA96" s="97"/>
      <c r="AB96" s="97"/>
      <c r="AC96" s="97"/>
      <c r="AD96" s="97"/>
      <c r="AE96" s="97"/>
      <c r="AF96" s="27"/>
      <c r="AG96" s="27"/>
      <c r="AH96" s="27"/>
      <c r="AI96" s="27"/>
      <c r="AJ96" s="53"/>
      <c r="AK96" s="19"/>
    </row>
    <row r="97" spans="1:37" ht="15.75" customHeight="1" x14ac:dyDescent="0.15">
      <c r="A97" s="52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37">
        <f>Q43</f>
        <v>0.1</v>
      </c>
      <c r="R97" s="238"/>
      <c r="S97" s="96" t="s">
        <v>51</v>
      </c>
      <c r="T97" s="96"/>
      <c r="U97" s="96"/>
      <c r="V97" s="96"/>
      <c r="W97" s="96"/>
      <c r="X97" s="96"/>
      <c r="Y97" s="96"/>
      <c r="Z97" s="97">
        <f>Z43</f>
        <v>0</v>
      </c>
      <c r="AA97" s="97"/>
      <c r="AB97" s="97"/>
      <c r="AC97" s="97"/>
      <c r="AD97" s="97"/>
      <c r="AE97" s="97"/>
      <c r="AF97" s="27"/>
      <c r="AG97" s="27"/>
      <c r="AH97" s="27"/>
      <c r="AI97" s="27"/>
      <c r="AJ97" s="53"/>
      <c r="AK97" s="19"/>
    </row>
    <row r="98" spans="1:37" ht="15.75" customHeight="1" thickBot="1" x14ac:dyDescent="0.2">
      <c r="A98" s="56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8"/>
      <c r="AK98" s="17"/>
    </row>
    <row r="99" spans="1:37" ht="15.75" customHeight="1" thickBot="1" x14ac:dyDescent="0.2">
      <c r="T99" s="33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  <row r="100" spans="1:37" ht="13.5" customHeight="1" thickTop="1" x14ac:dyDescent="0.15">
      <c r="S100" s="102" t="s">
        <v>9</v>
      </c>
      <c r="T100" s="103"/>
      <c r="U100" s="104"/>
      <c r="V100" s="105"/>
      <c r="W100" s="105"/>
      <c r="X100" s="105"/>
      <c r="Y100" s="104"/>
      <c r="Z100" s="105"/>
      <c r="AA100" s="105"/>
      <c r="AB100" s="105"/>
      <c r="AC100" s="104"/>
      <c r="AD100" s="105"/>
      <c r="AE100" s="105"/>
      <c r="AF100" s="105"/>
    </row>
    <row r="101" spans="1:37" ht="13.5" customHeight="1" x14ac:dyDescent="0.15">
      <c r="D101" s="34" t="s">
        <v>53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S101" s="95"/>
      <c r="T101" s="94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</row>
    <row r="102" spans="1:37" ht="13.5" customHeight="1" x14ac:dyDescent="0.15">
      <c r="D102" s="88" t="s">
        <v>52</v>
      </c>
      <c r="E102" s="89"/>
      <c r="F102" s="89"/>
      <c r="G102" s="89"/>
      <c r="H102" s="89"/>
      <c r="I102" s="91"/>
      <c r="J102" s="91"/>
      <c r="K102" s="91"/>
      <c r="L102" s="91"/>
      <c r="M102" s="91"/>
      <c r="N102" s="35"/>
      <c r="S102" s="95"/>
      <c r="T102" s="94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</row>
    <row r="103" spans="1:37" ht="13.5" customHeight="1" x14ac:dyDescent="0.15">
      <c r="D103" s="90"/>
      <c r="E103" s="90"/>
      <c r="F103" s="90"/>
      <c r="G103" s="90"/>
      <c r="H103" s="90"/>
      <c r="I103" s="92"/>
      <c r="J103" s="92"/>
      <c r="K103" s="92"/>
      <c r="L103" s="92"/>
      <c r="M103" s="92"/>
      <c r="N103" s="35"/>
      <c r="S103" s="95"/>
      <c r="T103" s="94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</row>
    <row r="104" spans="1:37" ht="13.5" customHeight="1" x14ac:dyDescent="0.15"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S104" s="93" t="s">
        <v>10</v>
      </c>
      <c r="T104" s="94"/>
      <c r="U104" s="86"/>
      <c r="V104" s="87"/>
      <c r="W104" s="87"/>
      <c r="X104" s="87"/>
      <c r="Y104" s="86"/>
      <c r="Z104" s="87"/>
      <c r="AA104" s="87"/>
      <c r="AB104" s="87"/>
      <c r="AC104" s="86"/>
      <c r="AD104" s="87"/>
      <c r="AE104" s="87"/>
      <c r="AF104" s="87"/>
    </row>
    <row r="105" spans="1:37" ht="13.5" customHeight="1" x14ac:dyDescent="0.15">
      <c r="D105" s="88" t="s">
        <v>29</v>
      </c>
      <c r="E105" s="89"/>
      <c r="F105" s="89"/>
      <c r="G105" s="89"/>
      <c r="H105" s="89"/>
      <c r="I105" s="91"/>
      <c r="J105" s="91"/>
      <c r="K105" s="91"/>
      <c r="L105" s="91"/>
      <c r="M105" s="91"/>
      <c r="N105" s="91"/>
      <c r="S105" s="95"/>
      <c r="T105" s="94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</row>
    <row r="106" spans="1:37" ht="13.5" customHeight="1" x14ac:dyDescent="0.15">
      <c r="D106" s="90"/>
      <c r="E106" s="90"/>
      <c r="F106" s="90"/>
      <c r="G106" s="90"/>
      <c r="H106" s="90"/>
      <c r="I106" s="92"/>
      <c r="J106" s="92"/>
      <c r="K106" s="92"/>
      <c r="L106" s="92"/>
      <c r="M106" s="92"/>
      <c r="N106" s="92"/>
      <c r="S106" s="95"/>
      <c r="T106" s="94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</row>
    <row r="107" spans="1:37" ht="13.5" customHeight="1" x14ac:dyDescent="0.15">
      <c r="S107" s="95"/>
      <c r="T107" s="94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</row>
    <row r="108" spans="1:37" ht="13.5" x14ac:dyDescent="0.15">
      <c r="A108" s="17"/>
      <c r="B108" s="62" t="s">
        <v>39</v>
      </c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J108" s="17"/>
      <c r="AK108" s="17"/>
    </row>
    <row r="130" spans="1:37" ht="15.75" customHeight="1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</row>
    <row r="131" spans="1:37" ht="15.75" customHeight="1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</row>
    <row r="132" spans="1:37" ht="15.75" customHeight="1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</row>
  </sheetData>
  <sheetProtection sheet="1" objects="1" selectLockedCells="1"/>
  <mergeCells count="304">
    <mergeCell ref="Q43:R43"/>
    <mergeCell ref="Q97:R97"/>
    <mergeCell ref="G89:O89"/>
    <mergeCell ref="G90:O90"/>
    <mergeCell ref="G91:O91"/>
    <mergeCell ref="G92:O92"/>
    <mergeCell ref="G93:O93"/>
    <mergeCell ref="G94:O94"/>
    <mergeCell ref="G95:O95"/>
    <mergeCell ref="P59:Q59"/>
    <mergeCell ref="R59:V59"/>
    <mergeCell ref="P60:Q61"/>
    <mergeCell ref="R60:AH61"/>
    <mergeCell ref="P62:Q63"/>
    <mergeCell ref="R62:AH63"/>
    <mergeCell ref="P64:Q64"/>
    <mergeCell ref="R64:X64"/>
    <mergeCell ref="Z64:AA64"/>
    <mergeCell ref="AB64:AH64"/>
    <mergeCell ref="P66:U66"/>
    <mergeCell ref="P68:P70"/>
    <mergeCell ref="A58:M60"/>
    <mergeCell ref="B62:F63"/>
    <mergeCell ref="G62:L63"/>
    <mergeCell ref="B72:AI72"/>
    <mergeCell ref="B73:AI74"/>
    <mergeCell ref="B76:M76"/>
    <mergeCell ref="B78:F79"/>
    <mergeCell ref="G78:P79"/>
    <mergeCell ref="Q78:R79"/>
    <mergeCell ref="Q68:S68"/>
    <mergeCell ref="T68:X68"/>
    <mergeCell ref="Y68:AA68"/>
    <mergeCell ref="AB68:AD68"/>
    <mergeCell ref="AE68:AG68"/>
    <mergeCell ref="Y69:AA69"/>
    <mergeCell ref="AB69:AD69"/>
    <mergeCell ref="AE69:AI69"/>
    <mergeCell ref="B69:F70"/>
    <mergeCell ref="G69:G70"/>
    <mergeCell ref="H69:H70"/>
    <mergeCell ref="I69:I70"/>
    <mergeCell ref="J69:J70"/>
    <mergeCell ref="K69:K70"/>
    <mergeCell ref="L69:L70"/>
    <mergeCell ref="B28:F28"/>
    <mergeCell ref="B29:F29"/>
    <mergeCell ref="B30:F30"/>
    <mergeCell ref="B31:F31"/>
    <mergeCell ref="G28:N28"/>
    <mergeCell ref="G29:N29"/>
    <mergeCell ref="G31:N31"/>
    <mergeCell ref="W23:Y23"/>
    <mergeCell ref="S24:W25"/>
    <mergeCell ref="X24:AD25"/>
    <mergeCell ref="AM35:AQ35"/>
    <mergeCell ref="D51:H52"/>
    <mergeCell ref="B15:F16"/>
    <mergeCell ref="G15:G16"/>
    <mergeCell ref="H15:H16"/>
    <mergeCell ref="I15:I16"/>
    <mergeCell ref="J15:J16"/>
    <mergeCell ref="K15:K16"/>
    <mergeCell ref="L15:L16"/>
    <mergeCell ref="W16:AI16"/>
    <mergeCell ref="Q15:S15"/>
    <mergeCell ref="T15:X15"/>
    <mergeCell ref="Y15:AA15"/>
    <mergeCell ref="Y50:AB53"/>
    <mergeCell ref="S50:T53"/>
    <mergeCell ref="U50:X53"/>
    <mergeCell ref="AC50:AF53"/>
    <mergeCell ref="C36:F36"/>
    <mergeCell ref="V36:Z36"/>
    <mergeCell ref="Y46:AB49"/>
    <mergeCell ref="AC46:AF49"/>
    <mergeCell ref="T35:U35"/>
    <mergeCell ref="V35:Z35"/>
    <mergeCell ref="AA35:AE35"/>
    <mergeCell ref="AC2:AC3"/>
    <mergeCell ref="AD2:AE3"/>
    <mergeCell ref="AG2:AH3"/>
    <mergeCell ref="AF2:AF3"/>
    <mergeCell ref="AI2:AI3"/>
    <mergeCell ref="B8:F9"/>
    <mergeCell ref="D48:H49"/>
    <mergeCell ref="I48:I49"/>
    <mergeCell ref="J48:J49"/>
    <mergeCell ref="K48:K49"/>
    <mergeCell ref="L48:L49"/>
    <mergeCell ref="M48:M49"/>
    <mergeCell ref="Z2:AB3"/>
    <mergeCell ref="R6:AH7"/>
    <mergeCell ref="Z10:AA10"/>
    <mergeCell ref="AB10:AH10"/>
    <mergeCell ref="R10:X10"/>
    <mergeCell ref="A1:O3"/>
    <mergeCell ref="P1:U3"/>
    <mergeCell ref="AA36:AE36"/>
    <mergeCell ref="T14:X14"/>
    <mergeCell ref="Y14:AA14"/>
    <mergeCell ref="Q14:S14"/>
    <mergeCell ref="B19:AI20"/>
    <mergeCell ref="Z42:AE42"/>
    <mergeCell ref="S42:Y42"/>
    <mergeCell ref="S43:Y43"/>
    <mergeCell ref="Z43:AE43"/>
    <mergeCell ref="I51:N52"/>
    <mergeCell ref="P14:P16"/>
    <mergeCell ref="AB14:AD14"/>
    <mergeCell ref="AB15:AD15"/>
    <mergeCell ref="Q16:V16"/>
    <mergeCell ref="AE14:AG14"/>
    <mergeCell ref="AE15:AI15"/>
    <mergeCell ref="V37:Z37"/>
    <mergeCell ref="AA37:AE37"/>
    <mergeCell ref="AF37:AI37"/>
    <mergeCell ref="O31:U31"/>
    <mergeCell ref="V31:AB31"/>
    <mergeCell ref="AC31:AI31"/>
    <mergeCell ref="G35:O35"/>
    <mergeCell ref="G36:O36"/>
    <mergeCell ref="G37:O37"/>
    <mergeCell ref="S23:V23"/>
    <mergeCell ref="G38:O38"/>
    <mergeCell ref="G39:O39"/>
    <mergeCell ref="G40:O40"/>
    <mergeCell ref="C35:F35"/>
    <mergeCell ref="P35:S35"/>
    <mergeCell ref="G24:P25"/>
    <mergeCell ref="B24:F25"/>
    <mergeCell ref="S46:T49"/>
    <mergeCell ref="B18:AI18"/>
    <mergeCell ref="Q24:R25"/>
    <mergeCell ref="B22:M22"/>
    <mergeCell ref="U46:X49"/>
    <mergeCell ref="O29:U29"/>
    <mergeCell ref="V29:AB29"/>
    <mergeCell ref="AC29:AI29"/>
    <mergeCell ref="O30:U30"/>
    <mergeCell ref="V30:AB30"/>
    <mergeCell ref="AC30:AI30"/>
    <mergeCell ref="O28:U28"/>
    <mergeCell ref="V28:AB28"/>
    <mergeCell ref="AC28:AI28"/>
    <mergeCell ref="C37:F37"/>
    <mergeCell ref="P37:S37"/>
    <mergeCell ref="T37:U37"/>
    <mergeCell ref="AF35:AI35"/>
    <mergeCell ref="P36:S36"/>
    <mergeCell ref="T36:U36"/>
    <mergeCell ref="P6:Q7"/>
    <mergeCell ref="P8:Q9"/>
    <mergeCell ref="P12:U12"/>
    <mergeCell ref="G8:L9"/>
    <mergeCell ref="A4:M6"/>
    <mergeCell ref="R5:V5"/>
    <mergeCell ref="P5:Q5"/>
    <mergeCell ref="R8:AH9"/>
    <mergeCell ref="P10:Q10"/>
    <mergeCell ref="T41:U41"/>
    <mergeCell ref="V41:Z41"/>
    <mergeCell ref="AA41:AE41"/>
    <mergeCell ref="AF41:AI41"/>
    <mergeCell ref="C38:F38"/>
    <mergeCell ref="P38:S38"/>
    <mergeCell ref="T38:U38"/>
    <mergeCell ref="V38:Z38"/>
    <mergeCell ref="AA38:AE38"/>
    <mergeCell ref="AF38:AI38"/>
    <mergeCell ref="C39:F39"/>
    <mergeCell ref="P39:S39"/>
    <mergeCell ref="T39:U39"/>
    <mergeCell ref="V39:Z39"/>
    <mergeCell ref="AA39:AE39"/>
    <mergeCell ref="AF39:AI39"/>
    <mergeCell ref="G41:O41"/>
    <mergeCell ref="AM36:AQ36"/>
    <mergeCell ref="AM37:AQ37"/>
    <mergeCell ref="AM38:AQ38"/>
    <mergeCell ref="AM39:AQ39"/>
    <mergeCell ref="AM40:AQ40"/>
    <mergeCell ref="AM41:AQ41"/>
    <mergeCell ref="AM42:AQ42"/>
    <mergeCell ref="AF36:AI36"/>
    <mergeCell ref="A55:O57"/>
    <mergeCell ref="P55:U57"/>
    <mergeCell ref="Z56:AB57"/>
    <mergeCell ref="AC56:AC57"/>
    <mergeCell ref="AD56:AE57"/>
    <mergeCell ref="AF56:AF57"/>
    <mergeCell ref="AG56:AH57"/>
    <mergeCell ref="AI56:AI57"/>
    <mergeCell ref="C40:F40"/>
    <mergeCell ref="P40:S40"/>
    <mergeCell ref="T40:U40"/>
    <mergeCell ref="V40:Z40"/>
    <mergeCell ref="AA40:AE40"/>
    <mergeCell ref="AF40:AI40"/>
    <mergeCell ref="C41:F41"/>
    <mergeCell ref="P41:S41"/>
    <mergeCell ref="Q69:S69"/>
    <mergeCell ref="T69:X69"/>
    <mergeCell ref="Q70:V70"/>
    <mergeCell ref="W70:AI70"/>
    <mergeCell ref="AC82:AI82"/>
    <mergeCell ref="O83:U83"/>
    <mergeCell ref="V83:AB83"/>
    <mergeCell ref="AC83:AI83"/>
    <mergeCell ref="B82:F82"/>
    <mergeCell ref="B83:F83"/>
    <mergeCell ref="B81:M81"/>
    <mergeCell ref="O82:U82"/>
    <mergeCell ref="V82:AB82"/>
    <mergeCell ref="O84:U84"/>
    <mergeCell ref="V84:AB84"/>
    <mergeCell ref="AC84:AI84"/>
    <mergeCell ref="G82:N82"/>
    <mergeCell ref="G83:N83"/>
    <mergeCell ref="O85:U85"/>
    <mergeCell ref="V85:AB85"/>
    <mergeCell ref="AC85:AI85"/>
    <mergeCell ref="B84:F84"/>
    <mergeCell ref="B85:F85"/>
    <mergeCell ref="G85:N85"/>
    <mergeCell ref="AM90:AQ90"/>
    <mergeCell ref="AM88:AQ88"/>
    <mergeCell ref="C90:F90"/>
    <mergeCell ref="P90:S90"/>
    <mergeCell ref="T90:U90"/>
    <mergeCell ref="V90:Z90"/>
    <mergeCell ref="AA90:AE90"/>
    <mergeCell ref="AF90:AI90"/>
    <mergeCell ref="AM89:AQ89"/>
    <mergeCell ref="B88:M88"/>
    <mergeCell ref="C89:F89"/>
    <mergeCell ref="P89:S89"/>
    <mergeCell ref="T89:U89"/>
    <mergeCell ref="V89:Z89"/>
    <mergeCell ref="AA89:AE89"/>
    <mergeCell ref="AF89:AI89"/>
    <mergeCell ref="AF94:AI94"/>
    <mergeCell ref="AM91:AQ91"/>
    <mergeCell ref="C91:F91"/>
    <mergeCell ref="P91:S91"/>
    <mergeCell ref="T91:U91"/>
    <mergeCell ref="V91:Z91"/>
    <mergeCell ref="AA91:AE91"/>
    <mergeCell ref="AF91:AI91"/>
    <mergeCell ref="AM92:AQ92"/>
    <mergeCell ref="C92:F92"/>
    <mergeCell ref="P92:S92"/>
    <mergeCell ref="T92:U92"/>
    <mergeCell ref="V92:Z92"/>
    <mergeCell ref="AA92:AE92"/>
    <mergeCell ref="AF92:AI92"/>
    <mergeCell ref="AM95:AQ95"/>
    <mergeCell ref="S97:Y97"/>
    <mergeCell ref="Z97:AE97"/>
    <mergeCell ref="S100:T103"/>
    <mergeCell ref="U100:X103"/>
    <mergeCell ref="Y100:AB103"/>
    <mergeCell ref="AC100:AF103"/>
    <mergeCell ref="AM93:AQ93"/>
    <mergeCell ref="C93:F93"/>
    <mergeCell ref="P93:S93"/>
    <mergeCell ref="T93:U93"/>
    <mergeCell ref="V93:Z93"/>
    <mergeCell ref="AA93:AE93"/>
    <mergeCell ref="AF93:AI93"/>
    <mergeCell ref="C95:F95"/>
    <mergeCell ref="P95:S95"/>
    <mergeCell ref="T95:U95"/>
    <mergeCell ref="V95:Z95"/>
    <mergeCell ref="AA95:AE95"/>
    <mergeCell ref="AF95:AI95"/>
    <mergeCell ref="AM94:AQ94"/>
    <mergeCell ref="C94:F94"/>
    <mergeCell ref="P94:S94"/>
    <mergeCell ref="T94:U94"/>
    <mergeCell ref="AE24:AF25"/>
    <mergeCell ref="G30:N30"/>
    <mergeCell ref="S77:V77"/>
    <mergeCell ref="W77:Y77"/>
    <mergeCell ref="S78:W79"/>
    <mergeCell ref="X78:AD79"/>
    <mergeCell ref="AE78:AF79"/>
    <mergeCell ref="G84:N84"/>
    <mergeCell ref="AC104:AF107"/>
    <mergeCell ref="D105:H106"/>
    <mergeCell ref="I105:N106"/>
    <mergeCell ref="D102:H103"/>
    <mergeCell ref="I102:I103"/>
    <mergeCell ref="J102:J103"/>
    <mergeCell ref="K102:K103"/>
    <mergeCell ref="L102:L103"/>
    <mergeCell ref="M102:M103"/>
    <mergeCell ref="S104:T107"/>
    <mergeCell ref="U104:X107"/>
    <mergeCell ref="Y104:AB107"/>
    <mergeCell ref="S96:Y96"/>
    <mergeCell ref="Z96:AE96"/>
    <mergeCell ref="V94:Z94"/>
    <mergeCell ref="AA94:AE94"/>
  </mergeCells>
  <phoneticPr fontId="1"/>
  <conditionalFormatting sqref="Z2:AB3 AD2:AE3 AG2:AH3 G8:L9 G15:L16 T14:X15 W16:AI16 AE15:AI15 AE14:AG14 V12:AI12 O30:U30 B19:AI20 B73:AI74 O29:AB29 G83 O83:AB83 G90 P90:S90 G29:G30 W23">
    <cfRule type="containsBlanks" dxfId="4" priority="9">
      <formula>LEN(TRIM(B2))=0</formula>
    </cfRule>
  </conditionalFormatting>
  <conditionalFormatting sqref="Z56:AB57 AD56:AE57 AG56:AH57 G62:L63 T68:X69 W70:AI70 AE69:AI69 AE68:AG68 O84:U84 V66:AI66 G69:L70 V84:AB85 AF90:AI90 C90:F90 V90:Z90 G84">
    <cfRule type="containsBlanks" dxfId="3" priority="8">
      <formula>LEN(TRIM(C56))=0</formula>
    </cfRule>
  </conditionalFormatting>
  <conditionalFormatting sqref="P36:AI41 C36:G41">
    <cfRule type="expression" dxfId="2" priority="5">
      <formula>C$36=""</formula>
    </cfRule>
  </conditionalFormatting>
  <conditionalFormatting sqref="T90:U90">
    <cfRule type="containsBlanks" dxfId="1" priority="4">
      <formula>LEN(TRIM(T90))=0</formula>
    </cfRule>
  </conditionalFormatting>
  <conditionalFormatting sqref="W77">
    <cfRule type="containsBlanks" dxfId="0" priority="1">
      <formula>LEN(TRIM(W77))=0</formula>
    </cfRule>
  </conditionalFormatting>
  <dataValidations count="3">
    <dataValidation type="list" allowBlank="1" showInputMessage="1" showErrorMessage="1" sqref="AE14:AG14 AE68:AG68">
      <formula1>"当座,普通"</formula1>
    </dataValidation>
    <dataValidation type="list" allowBlank="1" showInputMessage="1" showErrorMessage="1" sqref="Y14:AA14 Y68:AA68">
      <formula1>"銀行,信用金庫"</formula1>
    </dataValidation>
    <dataValidation imeMode="halfAlpha" allowBlank="1" showInputMessage="1" showErrorMessage="1" sqref="V12:AI12 AE15:AI15"/>
  </dataValidations>
  <printOptions horizontalCentered="1" verticalCentered="1"/>
  <pageMargins left="0.43307086614173229" right="0" top="3.937007874015748E-2" bottom="3.937007874015748E-2" header="0.31496062992125984" footer="0.31496062992125984"/>
  <pageSetup paperSize="9" scale="95" orientation="portrait" r:id="rId1"/>
  <rowBreaks count="1" manualBreakCount="1">
    <brk id="54" max="3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</vt:lpstr>
      <vt:lpstr>契約!Print_Area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kinta</cp:lastModifiedBy>
  <cp:lastPrinted>2023-09-04T06:56:44Z</cp:lastPrinted>
  <dcterms:created xsi:type="dcterms:W3CDTF">2003-06-14T06:16:15Z</dcterms:created>
  <dcterms:modified xsi:type="dcterms:W3CDTF">2023-09-25T23:30:08Z</dcterms:modified>
</cp:coreProperties>
</file>